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02-2025_ERDF\"/>
    </mc:Choice>
  </mc:AlternateContent>
  <xr:revisionPtr revIDLastSave="0" documentId="13_ncr:1_{90EA0FDB-635C-4F91-8A02-F1F64FEFDF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9" i="1" l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10" i="1" l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8" i="1"/>
  <c r="S9" i="1"/>
  <c r="S7" i="1" l="1"/>
  <c r="R92" i="1" s="1"/>
  <c r="T7" i="1" s="1"/>
  <c r="Q92" i="1"/>
</calcChain>
</file>

<file path=xl/sharedStrings.xml><?xml version="1.0" encoding="utf-8"?>
<sst xmlns="http://schemas.openxmlformats.org/spreadsheetml/2006/main" count="213" uniqueCount="92">
  <si>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</si>
  <si>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</si>
  <si>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</si>
  <si>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</si>
  <si>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</si>
  <si>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</si>
  <si>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</si>
  <si>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</si>
  <si>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</si>
  <si>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</si>
  <si>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</si>
  <si>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</si>
  <si>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</si>
  <si>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32321200-1 - Audiovizuální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</si>
  <si>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</si>
  <si>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</si>
  <si>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</si>
  <si>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</si>
  <si>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</si>
  <si>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</si>
  <si>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</si>
  <si>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</si>
  <si>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</si>
  <si>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</si>
  <si>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</si>
  <si>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</si>
  <si>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</si>
  <si>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</si>
  <si>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</si>
  <si>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</si>
  <si>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</si>
  <si>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ks</t>
  </si>
  <si>
    <t>Název projektu: ERDF KVALITA ZČU 
Číslo projektu: CZ.02.02.01/00/23_023/0008982</t>
  </si>
  <si>
    <t>Příloha č. 2 Kupní smlouvy - Technická specifikace
Audiovizuální technika (II.) 002 - 2025</t>
  </si>
  <si>
    <t>Projektor</t>
  </si>
  <si>
    <t>Držák projektoru</t>
  </si>
  <si>
    <t>Grafická dokumentová kamera</t>
  </si>
  <si>
    <t>Převodník HDMI/HDBaseT TX</t>
  </si>
  <si>
    <t>Set převodníků HDMI/HDBaseT - HDBaseT/HDMI</t>
  </si>
  <si>
    <t>Maticový přepínač HDMI + HDBaseT</t>
  </si>
  <si>
    <t>Převodník VGA na HDMI</t>
  </si>
  <si>
    <t>Distribuční rozbočovač HDMI 1:4</t>
  </si>
  <si>
    <t>Dotykový monitor Full HD, 23,8", HDMI vstup</t>
  </si>
  <si>
    <t>Monitor Full HD, 23,8", HDMI vstup</t>
  </si>
  <si>
    <t>Počítač katedra bez monitoru</t>
  </si>
  <si>
    <t>Plochý mikrofon na desku stolu</t>
  </si>
  <si>
    <t>Mikrofon ruční bezdrátový - set vysílač přijímač</t>
  </si>
  <si>
    <t>Mikrofon náhlavní bezdrátový - set vysílač přijímač</t>
  </si>
  <si>
    <t>Nabíjecí stanice mikrofonů</t>
  </si>
  <si>
    <t>Anténní splitter s napájením pro přijímače bezdrátových mikrofonů</t>
  </si>
  <si>
    <t>Digitální audio mixážní matice</t>
  </si>
  <si>
    <t>Mixážní systém</t>
  </si>
  <si>
    <t>Digitální audio mixážní matice USB vstup výstup</t>
  </si>
  <si>
    <t>Eliminátor zpětné vazby</t>
  </si>
  <si>
    <t>Zesilovač audio</t>
  </si>
  <si>
    <t>Zesilovač indukční smyčka</t>
  </si>
  <si>
    <t>Řídící systém</t>
  </si>
  <si>
    <t>streamovací procesor</t>
  </si>
  <si>
    <t>PTZ kamera</t>
  </si>
  <si>
    <t>Tablet pro ovládání mixážní matice a řídícího systému</t>
  </si>
  <si>
    <t>Přípojné místo do stolu</t>
  </si>
  <si>
    <t>Kabeláž</t>
  </si>
  <si>
    <t>Set pro bezdrátový přenos videa</t>
  </si>
  <si>
    <t>Montážní materiál</t>
  </si>
  <si>
    <t>Přípojné místo XLR na stěnu</t>
  </si>
  <si>
    <t>Instalace</t>
  </si>
  <si>
    <t>sada</t>
  </si>
  <si>
    <t>Petr Jakubik,
Tel.: 606 050 828</t>
  </si>
  <si>
    <r>
      <t xml:space="preserve">Technická 8,
301 00 Plzeň,
Fakulta aplikovaných věd,
</t>
    </r>
    <r>
      <rPr>
        <b/>
        <sz val="11"/>
        <color theme="1"/>
        <rFont val="Calibri"/>
        <family val="2"/>
        <charset val="238"/>
        <scheme val="minor"/>
      </rPr>
      <t>MENŠÍ KONGRESOVÝ SÁL US 207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</si>
  <si>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Převodník UTP/HDMI TX</t>
  </si>
  <si>
    <t>Set převodníků HDMI/UTP</t>
  </si>
  <si>
    <t>Maticový přepínač HDMI</t>
  </si>
  <si>
    <t>Distribuční rozbočovač HDMI 1:2</t>
  </si>
  <si>
    <t>Mikrofonní stativ</t>
  </si>
  <si>
    <t>Mikrofonní stojánek na stůl</t>
  </si>
  <si>
    <t>Zesilovač</t>
  </si>
  <si>
    <t>Notebook pro ovládání sálů</t>
  </si>
  <si>
    <t>Kabeláž volně</t>
  </si>
  <si>
    <t>Zvuková karta USB</t>
  </si>
  <si>
    <t>Oddělovací trafo</t>
  </si>
  <si>
    <t>Napájecí adaptér</t>
  </si>
  <si>
    <t>Ostatní drobný montážní materiál</t>
  </si>
  <si>
    <t>2. etapa červenec - srpen 2025</t>
  </si>
  <si>
    <t>1. etapa do 60 dní</t>
  </si>
  <si>
    <r>
      <t xml:space="preserve">Technická 8,
301 00 Plzeň,
Fakulta aplikovaných věd,
</t>
    </r>
    <r>
      <rPr>
        <b/>
        <sz val="11"/>
        <color theme="1"/>
        <rFont val="Calibri"/>
        <family val="2"/>
        <charset val="238"/>
        <scheme val="minor"/>
      </rPr>
      <t>VELKÝ KONGRESOVÝ SÁL US 217</t>
    </r>
  </si>
  <si>
    <t>FAKTURA č. 2</t>
  </si>
  <si>
    <t>FAKTURA č. 1</t>
  </si>
  <si>
    <r>
      <t xml:space="preserve">Kompletní rekonstrukce AV techniky a vybavení sálů, včetně demontáže stávajících zařízení a jejich uložení do skladu AVT v místě rekonstrukce.
Minimální konfigurace, funkčnost a parametry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(II.)-002-2025.zip</t>
    </r>
  </si>
  <si>
    <r>
      <t>Projektor -</t>
    </r>
    <r>
      <rPr>
        <b/>
        <sz val="11"/>
        <color theme="1"/>
        <rFont val="Calibri"/>
        <family val="2"/>
        <charset val="238"/>
        <scheme val="minor"/>
      </rPr>
      <t xml:space="preserve"> 1. etapa</t>
    </r>
  </si>
  <si>
    <r>
      <t>Držák projektoru -</t>
    </r>
    <r>
      <rPr>
        <b/>
        <sz val="11"/>
        <color theme="1"/>
        <rFont val="Calibri"/>
        <family val="2"/>
        <charset val="238"/>
        <scheme val="minor"/>
      </rPr>
      <t xml:space="preserve"> 1. etapa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</si>
  <si>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technická specifikace_AVT (II.)-002-2025.zip
</t>
    </r>
    <r>
      <rPr>
        <sz val="11"/>
        <color theme="1"/>
        <rFont val="Calibri"/>
        <family val="2"/>
        <charset val="238"/>
        <scheme val="minor"/>
      </rPr>
      <t xml:space="preserve">
Prohlídka místa plnění </t>
    </r>
    <r>
      <rPr>
        <sz val="11"/>
        <rFont val="Calibri"/>
        <family val="2"/>
        <charset val="238"/>
        <scheme val="minor"/>
      </rPr>
      <t>dne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17.3.2025 v 09:30 hod</t>
    </r>
    <r>
      <rPr>
        <sz val="1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  <scheme val="minor"/>
      </rPr>
      <t>sraz účastníků na vrátnici v budově FAV, Technická 8, Plzeň.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</si>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</sst>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DE9F7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24">
    <xf numFmtId="0" fontId="0" fillId="0" borderId="0" xfId="0"/>
    <xf numFmtId="0" fontId="17" fillId="4" borderId="9" xfId="0" applyFont="1" applyFill="1" applyBorder="1" applyAlignment="1" applyProtection="1">
      <alignment horizontal="lef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9" borderId="17" xfId="0" applyFont="1" applyFill="1" applyBorder="1" applyAlignment="1" applyProtection="1">
      <alignment horizontal="lef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10" borderId="9" xfId="0" applyFont="1" applyFill="1" applyBorder="1" applyAlignment="1" applyProtection="1">
      <alignment horizontal="center" vertical="center" wrapText="1"/>
    </xf>
    <xf numFmtId="3" fontId="0" fillId="10" borderId="9" xfId="0" applyNumberFormat="1" applyFill="1" applyBorder="1" applyAlignment="1" applyProtection="1">
      <alignment horizontal="center" vertical="center" wrapText="1"/>
    </xf>
    <xf numFmtId="0" fontId="0" fillId="10" borderId="9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7" fillId="4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center" vertical="center" wrapText="1"/>
    </xf>
    <xf numFmtId="0" fontId="7" fillId="11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8" fillId="10" borderId="11" xfId="0" applyFont="1" applyFill="1" applyBorder="1" applyAlignment="1" applyProtection="1">
      <alignment horizontal="center" vertical="center" wrapText="1"/>
    </xf>
    <xf numFmtId="3" fontId="0" fillId="10" borderId="11" xfId="0" applyNumberFormat="1" applyFill="1" applyBorder="1" applyAlignment="1" applyProtection="1">
      <alignment horizontal="center" vertical="center" wrapText="1"/>
    </xf>
    <xf numFmtId="0" fontId="0" fillId="10" borderId="11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7" fillId="4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7" fillId="11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10" borderId="17" xfId="0" applyFont="1" applyFill="1" applyBorder="1" applyAlignment="1" applyProtection="1">
      <alignment horizontal="center" vertical="center" wrapText="1"/>
    </xf>
    <xf numFmtId="3" fontId="0" fillId="10" borderId="17" xfId="0" applyNumberFormat="1" applyFill="1" applyBorder="1" applyAlignment="1" applyProtection="1">
      <alignment horizontal="center" vertical="center" wrapText="1"/>
    </xf>
    <xf numFmtId="0" fontId="0" fillId="10" borderId="17" xfId="0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7" fillId="11" borderId="19" xfId="0" applyFont="1" applyFill="1" applyBorder="1" applyAlignment="1" applyProtection="1">
      <alignment horizontal="center" vertical="center" wrapText="1"/>
    </xf>
    <xf numFmtId="0" fontId="5" fillId="7" borderId="17" xfId="0" applyFont="1" applyFill="1" applyBorder="1" applyAlignment="1" applyProtection="1">
      <alignment horizontal="center" vertical="center" wrapText="1"/>
    </xf>
    <xf numFmtId="3" fontId="0" fillId="7" borderId="17" xfId="0" applyNumberFormat="1" applyFill="1" applyBorder="1" applyAlignment="1" applyProtection="1">
      <alignment horizontal="center" vertical="center" wrapText="1"/>
    </xf>
    <xf numFmtId="0" fontId="0" fillId="7" borderId="17" xfId="0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/>
    </xf>
    <xf numFmtId="0" fontId="7" fillId="8" borderId="17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/>
    </xf>
    <xf numFmtId="0" fontId="7" fillId="8" borderId="15" xfId="0" applyFont="1" applyFill="1" applyBorder="1" applyAlignment="1" applyProtection="1">
      <alignment horizontal="center" vertical="center" wrapText="1"/>
    </xf>
    <xf numFmtId="0" fontId="8" fillId="7" borderId="17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8" fillId="7" borderId="13" xfId="0" applyFont="1" applyFill="1" applyBorder="1" applyAlignment="1" applyProtection="1">
      <alignment horizontal="center" vertical="center" wrapText="1"/>
    </xf>
    <xf numFmtId="3" fontId="0" fillId="7" borderId="13" xfId="0" applyNumberFormat="1" applyFill="1" applyBorder="1" applyAlignment="1" applyProtection="1">
      <alignment horizontal="center" vertical="center" wrapText="1"/>
    </xf>
    <xf numFmtId="0" fontId="0" fillId="7" borderId="13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8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232"/>
  <sheetViews>
    <sheetView tabSelected="1" topLeftCell="G1" zoomScale="60" zoomScaleNormal="60" workbookViewId="0">
      <selection activeCell="G23" sqref="G23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69.42578125" style="12" customWidth="1"/>
    <col min="4" max="4" width="11.42578125" style="122" customWidth="1"/>
    <col min="5" max="5" width="9" style="11" bestFit="1" customWidth="1"/>
    <col min="6" max="6" width="70.140625" style="12" customWidth="1"/>
    <col min="7" max="7" width="38.42578125" style="12" customWidth="1"/>
    <col min="8" max="8" width="30.5703125" style="12" customWidth="1"/>
    <col min="9" max="9" width="23.140625" style="12" customWidth="1"/>
    <col min="10" max="10" width="16.28515625" style="12" customWidth="1"/>
    <col min="11" max="11" width="48.85546875" style="13" customWidth="1"/>
    <col min="12" max="12" width="49.5703125" style="13" customWidth="1"/>
    <col min="13" max="13" width="26.7109375" style="13" customWidth="1"/>
    <col min="14" max="14" width="30.5703125" style="12" customWidth="1"/>
    <col min="15" max="15" width="34.8554687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25" style="14" customWidth="1"/>
    <col min="23" max="16384" width="9.140625" style="13"/>
  </cols>
  <sheetData>
    <row r="1" spans="2:22" ht="43.5" customHeight="1" x14ac:dyDescent="0.25">
      <c r="B1" s="9" t="s">
        <v>33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18</v>
      </c>
      <c r="D6" s="37" t="s">
        <v>4</v>
      </c>
      <c r="E6" s="37" t="s">
        <v>16</v>
      </c>
      <c r="F6" s="37" t="s">
        <v>17</v>
      </c>
      <c r="G6" s="38" t="s">
        <v>5</v>
      </c>
      <c r="H6" s="38" t="s">
        <v>15</v>
      </c>
      <c r="I6" s="37" t="s">
        <v>19</v>
      </c>
      <c r="J6" s="37" t="s">
        <v>20</v>
      </c>
      <c r="K6" s="37" t="s">
        <v>30</v>
      </c>
      <c r="L6" s="37" t="s">
        <v>21</v>
      </c>
      <c r="M6" s="39" t="s">
        <v>22</v>
      </c>
      <c r="N6" s="37" t="s">
        <v>23</v>
      </c>
      <c r="O6" s="37" t="s">
        <v>26</v>
      </c>
      <c r="P6" s="37" t="s">
        <v>27</v>
      </c>
      <c r="Q6" s="37" t="s">
        <v>6</v>
      </c>
      <c r="R6" s="40" t="s">
        <v>7</v>
      </c>
      <c r="S6" s="39" t="s">
        <v>8</v>
      </c>
      <c r="T6" s="39" t="s">
        <v>9</v>
      </c>
      <c r="U6" s="37" t="s">
        <v>24</v>
      </c>
      <c r="V6" s="41" t="s">
        <v>25</v>
      </c>
    </row>
    <row r="7" spans="2:22" ht="16.5" customHeight="1" thickTop="1" x14ac:dyDescent="0.25">
      <c r="B7" s="42">
        <v>1</v>
      </c>
      <c r="C7" s="43" t="s">
        <v>34</v>
      </c>
      <c r="D7" s="44">
        <v>2</v>
      </c>
      <c r="E7" s="45" t="s">
        <v>31</v>
      </c>
      <c r="F7" s="46" t="s">
        <v>87</v>
      </c>
      <c r="G7" s="1"/>
      <c r="H7" s="47" t="s">
        <v>91</v>
      </c>
      <c r="I7" s="48" t="s">
        <v>85</v>
      </c>
      <c r="J7" s="49" t="s">
        <v>29</v>
      </c>
      <c r="K7" s="50" t="s">
        <v>32</v>
      </c>
      <c r="L7" s="51" t="s">
        <v>90</v>
      </c>
      <c r="M7" s="52" t="s">
        <v>67</v>
      </c>
      <c r="N7" s="53" t="s">
        <v>68</v>
      </c>
      <c r="O7" s="48" t="s">
        <v>82</v>
      </c>
      <c r="P7" s="54">
        <v>5185000</v>
      </c>
      <c r="Q7" s="55">
        <v>5185000</v>
      </c>
      <c r="R7" s="2"/>
      <c r="S7" s="56">
        <f>D7*R7</f>
        <v>0</v>
      </c>
      <c r="T7" s="57" t="str">
        <f>IF(ISNUMBER(R92), IF(R92&gt;Q92,"NEVYHOVUJE","VYHOVUJE")," ")</f>
        <v>VYHOVUJE</v>
      </c>
      <c r="U7" s="49"/>
      <c r="V7" s="49" t="s">
        <v>13</v>
      </c>
    </row>
    <row r="8" spans="2:22" ht="16.5" customHeight="1" x14ac:dyDescent="0.25">
      <c r="B8" s="58">
        <v>2</v>
      </c>
      <c r="C8" s="59" t="s">
        <v>35</v>
      </c>
      <c r="D8" s="60">
        <v>2</v>
      </c>
      <c r="E8" s="61" t="s">
        <v>31</v>
      </c>
      <c r="F8" s="62"/>
      <c r="G8" s="3"/>
      <c r="H8" s="63"/>
      <c r="I8" s="64"/>
      <c r="J8" s="65"/>
      <c r="K8" s="66"/>
      <c r="L8" s="64"/>
      <c r="M8" s="67"/>
      <c r="N8" s="68"/>
      <c r="O8" s="64"/>
      <c r="P8" s="69"/>
      <c r="Q8" s="70"/>
      <c r="R8" s="4"/>
      <c r="S8" s="71">
        <f>D8*R8</f>
        <v>0</v>
      </c>
      <c r="T8" s="72"/>
      <c r="U8" s="65"/>
      <c r="V8" s="65"/>
    </row>
    <row r="9" spans="2:22" ht="16.5" customHeight="1" x14ac:dyDescent="0.25">
      <c r="B9" s="58">
        <v>3</v>
      </c>
      <c r="C9" s="59" t="s">
        <v>36</v>
      </c>
      <c r="D9" s="60">
        <v>1</v>
      </c>
      <c r="E9" s="61" t="s">
        <v>31</v>
      </c>
      <c r="F9" s="62"/>
      <c r="G9" s="3"/>
      <c r="H9" s="63"/>
      <c r="I9" s="64"/>
      <c r="J9" s="65"/>
      <c r="K9" s="66"/>
      <c r="L9" s="64"/>
      <c r="M9" s="67"/>
      <c r="N9" s="68"/>
      <c r="O9" s="64"/>
      <c r="P9" s="69"/>
      <c r="Q9" s="70"/>
      <c r="R9" s="4"/>
      <c r="S9" s="71">
        <f>D9*R9</f>
        <v>0</v>
      </c>
      <c r="T9" s="72"/>
      <c r="U9" s="65"/>
      <c r="V9" s="65"/>
    </row>
    <row r="10" spans="2:22" ht="16.5" customHeight="1" x14ac:dyDescent="0.25">
      <c r="B10" s="73">
        <v>4</v>
      </c>
      <c r="C10" s="74" t="s">
        <v>37</v>
      </c>
      <c r="D10" s="75">
        <v>2</v>
      </c>
      <c r="E10" s="76" t="s">
        <v>31</v>
      </c>
      <c r="F10" s="62"/>
      <c r="G10" s="7"/>
      <c r="H10" s="63"/>
      <c r="I10" s="64"/>
      <c r="J10" s="65"/>
      <c r="K10" s="66"/>
      <c r="L10" s="64"/>
      <c r="M10" s="67"/>
      <c r="N10" s="68"/>
      <c r="O10" s="64"/>
      <c r="P10" s="69"/>
      <c r="Q10" s="70"/>
      <c r="R10" s="4"/>
      <c r="S10" s="71">
        <f>D10*R10</f>
        <v>0</v>
      </c>
      <c r="T10" s="72"/>
      <c r="U10" s="65"/>
      <c r="V10" s="65"/>
    </row>
    <row r="11" spans="2:22" ht="16.5" customHeight="1" x14ac:dyDescent="0.25">
      <c r="B11" s="73">
        <v>5</v>
      </c>
      <c r="C11" s="74" t="s">
        <v>38</v>
      </c>
      <c r="D11" s="75">
        <v>6</v>
      </c>
      <c r="E11" s="76" t="s">
        <v>31</v>
      </c>
      <c r="F11" s="62"/>
      <c r="G11" s="7"/>
      <c r="H11" s="63"/>
      <c r="I11" s="64"/>
      <c r="J11" s="65"/>
      <c r="K11" s="66"/>
      <c r="L11" s="64"/>
      <c r="M11" s="67"/>
      <c r="N11" s="68"/>
      <c r="O11" s="64"/>
      <c r="P11" s="69"/>
      <c r="Q11" s="70"/>
      <c r="R11" s="4"/>
      <c r="S11" s="71">
        <f>D11*R11</f>
        <v>0</v>
      </c>
      <c r="T11" s="72"/>
      <c r="U11" s="65"/>
      <c r="V11" s="65"/>
    </row>
    <row r="12" spans="2:22" ht="16.5" customHeight="1" x14ac:dyDescent="0.25">
      <c r="B12" s="73">
        <v>6</v>
      </c>
      <c r="C12" s="74" t="s">
        <v>39</v>
      </c>
      <c r="D12" s="75">
        <v>1</v>
      </c>
      <c r="E12" s="76" t="s">
        <v>31</v>
      </c>
      <c r="F12" s="62"/>
      <c r="G12" s="7"/>
      <c r="H12" s="63"/>
      <c r="I12" s="64"/>
      <c r="J12" s="65"/>
      <c r="K12" s="66"/>
      <c r="L12" s="64"/>
      <c r="M12" s="67"/>
      <c r="N12" s="68"/>
      <c r="O12" s="64"/>
      <c r="P12" s="69"/>
      <c r="Q12" s="70"/>
      <c r="R12" s="4"/>
      <c r="S12" s="71">
        <f>D12*R12</f>
        <v>0</v>
      </c>
      <c r="T12" s="72"/>
      <c r="U12" s="65"/>
      <c r="V12" s="65"/>
    </row>
    <row r="13" spans="2:22" ht="16.5" customHeight="1" x14ac:dyDescent="0.25">
      <c r="B13" s="73">
        <v>7</v>
      </c>
      <c r="C13" s="74" t="s">
        <v>40</v>
      </c>
      <c r="D13" s="75">
        <v>1</v>
      </c>
      <c r="E13" s="76" t="s">
        <v>31</v>
      </c>
      <c r="F13" s="62"/>
      <c r="G13" s="7"/>
      <c r="H13" s="63"/>
      <c r="I13" s="64"/>
      <c r="J13" s="65"/>
      <c r="K13" s="66"/>
      <c r="L13" s="64"/>
      <c r="M13" s="67"/>
      <c r="N13" s="68"/>
      <c r="O13" s="64"/>
      <c r="P13" s="69"/>
      <c r="Q13" s="70"/>
      <c r="R13" s="4"/>
      <c r="S13" s="71">
        <f>D13*R13</f>
        <v>0</v>
      </c>
      <c r="T13" s="72"/>
      <c r="U13" s="65"/>
      <c r="V13" s="65"/>
    </row>
    <row r="14" spans="2:22" ht="16.5" customHeight="1" x14ac:dyDescent="0.25">
      <c r="B14" s="73">
        <v>8</v>
      </c>
      <c r="C14" s="74" t="s">
        <v>41</v>
      </c>
      <c r="D14" s="75">
        <v>1</v>
      </c>
      <c r="E14" s="76" t="s">
        <v>31</v>
      </c>
      <c r="F14" s="62"/>
      <c r="G14" s="7"/>
      <c r="H14" s="63"/>
      <c r="I14" s="64"/>
      <c r="J14" s="65"/>
      <c r="K14" s="66"/>
      <c r="L14" s="64"/>
      <c r="M14" s="67"/>
      <c r="N14" s="68"/>
      <c r="O14" s="64"/>
      <c r="P14" s="69"/>
      <c r="Q14" s="70"/>
      <c r="R14" s="4"/>
      <c r="S14" s="71">
        <f>D14*R14</f>
        <v>0</v>
      </c>
      <c r="T14" s="72"/>
      <c r="U14" s="65"/>
      <c r="V14" s="65"/>
    </row>
    <row r="15" spans="2:22" ht="16.5" customHeight="1" x14ac:dyDescent="0.25">
      <c r="B15" s="73">
        <v>9</v>
      </c>
      <c r="C15" s="74" t="s">
        <v>42</v>
      </c>
      <c r="D15" s="75">
        <v>1</v>
      </c>
      <c r="E15" s="76" t="s">
        <v>31</v>
      </c>
      <c r="F15" s="62"/>
      <c r="G15" s="7"/>
      <c r="H15" s="63"/>
      <c r="I15" s="64"/>
      <c r="J15" s="65"/>
      <c r="K15" s="66"/>
      <c r="L15" s="64"/>
      <c r="M15" s="67"/>
      <c r="N15" s="68"/>
      <c r="O15" s="64"/>
      <c r="P15" s="69"/>
      <c r="Q15" s="70"/>
      <c r="R15" s="4"/>
      <c r="S15" s="71">
        <f>D15*R15</f>
        <v>0</v>
      </c>
      <c r="T15" s="72"/>
      <c r="U15" s="65"/>
      <c r="V15" s="65"/>
    </row>
    <row r="16" spans="2:22" ht="16.5" customHeight="1" x14ac:dyDescent="0.25">
      <c r="B16" s="73">
        <v>10</v>
      </c>
      <c r="C16" s="74" t="s">
        <v>43</v>
      </c>
      <c r="D16" s="75">
        <v>2</v>
      </c>
      <c r="E16" s="76" t="s">
        <v>31</v>
      </c>
      <c r="F16" s="62"/>
      <c r="G16" s="7"/>
      <c r="H16" s="63"/>
      <c r="I16" s="64"/>
      <c r="J16" s="65"/>
      <c r="K16" s="66"/>
      <c r="L16" s="64"/>
      <c r="M16" s="67"/>
      <c r="N16" s="68"/>
      <c r="O16" s="64"/>
      <c r="P16" s="69"/>
      <c r="Q16" s="70"/>
      <c r="R16" s="4"/>
      <c r="S16" s="71">
        <f>D16*R16</f>
        <v>0</v>
      </c>
      <c r="T16" s="72"/>
      <c r="U16" s="65"/>
      <c r="V16" s="65"/>
    </row>
    <row r="17" spans="2:22" ht="16.5" customHeight="1" x14ac:dyDescent="0.25">
      <c r="B17" s="73">
        <v>11</v>
      </c>
      <c r="C17" s="74" t="s">
        <v>44</v>
      </c>
      <c r="D17" s="75">
        <v>1</v>
      </c>
      <c r="E17" s="76" t="s">
        <v>31</v>
      </c>
      <c r="F17" s="62"/>
      <c r="G17" s="7"/>
      <c r="H17" s="63"/>
      <c r="I17" s="64"/>
      <c r="J17" s="65"/>
      <c r="K17" s="66"/>
      <c r="L17" s="64"/>
      <c r="M17" s="67"/>
      <c r="N17" s="68"/>
      <c r="O17" s="64"/>
      <c r="P17" s="69"/>
      <c r="Q17" s="70"/>
      <c r="R17" s="4"/>
      <c r="S17" s="71">
        <f>D17*R17</f>
        <v>0</v>
      </c>
      <c r="T17" s="72"/>
      <c r="U17" s="65"/>
      <c r="V17" s="65"/>
    </row>
    <row r="18" spans="2:22" ht="16.5" customHeight="1" x14ac:dyDescent="0.25">
      <c r="B18" s="73">
        <v>12</v>
      </c>
      <c r="C18" s="74" t="s">
        <v>45</v>
      </c>
      <c r="D18" s="75">
        <v>1</v>
      </c>
      <c r="E18" s="76" t="s">
        <v>31</v>
      </c>
      <c r="F18" s="62"/>
      <c r="G18" s="7"/>
      <c r="H18" s="63"/>
      <c r="I18" s="64"/>
      <c r="J18" s="65"/>
      <c r="K18" s="66"/>
      <c r="L18" s="64"/>
      <c r="M18" s="67"/>
      <c r="N18" s="68"/>
      <c r="O18" s="64"/>
      <c r="P18" s="69"/>
      <c r="Q18" s="70"/>
      <c r="R18" s="4"/>
      <c r="S18" s="71">
        <f>D18*R18</f>
        <v>0</v>
      </c>
      <c r="T18" s="72"/>
      <c r="U18" s="65"/>
      <c r="V18" s="65"/>
    </row>
    <row r="19" spans="2:22" ht="16.5" customHeight="1" x14ac:dyDescent="0.25">
      <c r="B19" s="73">
        <v>13</v>
      </c>
      <c r="C19" s="74" t="s">
        <v>46</v>
      </c>
      <c r="D19" s="75">
        <v>2</v>
      </c>
      <c r="E19" s="76" t="s">
        <v>31</v>
      </c>
      <c r="F19" s="62"/>
      <c r="G19" s="7"/>
      <c r="H19" s="63"/>
      <c r="I19" s="64"/>
      <c r="J19" s="65"/>
      <c r="K19" s="66"/>
      <c r="L19" s="64"/>
      <c r="M19" s="67"/>
      <c r="N19" s="68"/>
      <c r="O19" s="64"/>
      <c r="P19" s="69"/>
      <c r="Q19" s="70"/>
      <c r="R19" s="4"/>
      <c r="S19" s="71">
        <f>D19*R19</f>
        <v>0</v>
      </c>
      <c r="T19" s="72"/>
      <c r="U19" s="65"/>
      <c r="V19" s="65"/>
    </row>
    <row r="20" spans="2:22" ht="16.5" customHeight="1" x14ac:dyDescent="0.25">
      <c r="B20" s="73">
        <v>14</v>
      </c>
      <c r="C20" s="74" t="s">
        <v>47</v>
      </c>
      <c r="D20" s="75">
        <v>1</v>
      </c>
      <c r="E20" s="76" t="s">
        <v>31</v>
      </c>
      <c r="F20" s="62"/>
      <c r="G20" s="7"/>
      <c r="H20" s="63"/>
      <c r="I20" s="64"/>
      <c r="J20" s="65"/>
      <c r="K20" s="66"/>
      <c r="L20" s="64"/>
      <c r="M20" s="67"/>
      <c r="N20" s="68"/>
      <c r="O20" s="64"/>
      <c r="P20" s="69"/>
      <c r="Q20" s="70"/>
      <c r="R20" s="4"/>
      <c r="S20" s="71">
        <f>D20*R20</f>
        <v>0</v>
      </c>
      <c r="T20" s="72"/>
      <c r="U20" s="65"/>
      <c r="V20" s="65"/>
    </row>
    <row r="21" spans="2:22" ht="16.5" customHeight="1" x14ac:dyDescent="0.25">
      <c r="B21" s="73">
        <v>15</v>
      </c>
      <c r="C21" s="74" t="s">
        <v>48</v>
      </c>
      <c r="D21" s="75">
        <v>2</v>
      </c>
      <c r="E21" s="76" t="s">
        <v>31</v>
      </c>
      <c r="F21" s="62"/>
      <c r="G21" s="7"/>
      <c r="H21" s="63"/>
      <c r="I21" s="64"/>
      <c r="J21" s="65"/>
      <c r="K21" s="66"/>
      <c r="L21" s="64"/>
      <c r="M21" s="67"/>
      <c r="N21" s="68"/>
      <c r="O21" s="64"/>
      <c r="P21" s="69"/>
      <c r="Q21" s="70"/>
      <c r="R21" s="4"/>
      <c r="S21" s="71">
        <f>D21*R21</f>
        <v>0</v>
      </c>
      <c r="T21" s="72"/>
      <c r="U21" s="65"/>
      <c r="V21" s="65"/>
    </row>
    <row r="22" spans="2:22" ht="16.5" customHeight="1" x14ac:dyDescent="0.25">
      <c r="B22" s="73">
        <v>16</v>
      </c>
      <c r="C22" s="74" t="s">
        <v>49</v>
      </c>
      <c r="D22" s="75">
        <v>1</v>
      </c>
      <c r="E22" s="76" t="s">
        <v>31</v>
      </c>
      <c r="F22" s="62"/>
      <c r="G22" s="7"/>
      <c r="H22" s="63"/>
      <c r="I22" s="64"/>
      <c r="J22" s="65"/>
      <c r="K22" s="66"/>
      <c r="L22" s="64"/>
      <c r="M22" s="67"/>
      <c r="N22" s="68"/>
      <c r="O22" s="64"/>
      <c r="P22" s="69"/>
      <c r="Q22" s="70"/>
      <c r="R22" s="4"/>
      <c r="S22" s="71">
        <f>D22*R22</f>
        <v>0</v>
      </c>
      <c r="T22" s="72"/>
      <c r="U22" s="65"/>
      <c r="V22" s="65"/>
    </row>
    <row r="23" spans="2:22" ht="16.5" customHeight="1" x14ac:dyDescent="0.25">
      <c r="B23" s="73">
        <v>17</v>
      </c>
      <c r="C23" s="74" t="s">
        <v>50</v>
      </c>
      <c r="D23" s="75">
        <v>1</v>
      </c>
      <c r="E23" s="76" t="s">
        <v>31</v>
      </c>
      <c r="F23" s="62"/>
      <c r="G23" s="7"/>
      <c r="H23" s="63"/>
      <c r="I23" s="64"/>
      <c r="J23" s="65"/>
      <c r="K23" s="66"/>
      <c r="L23" s="64"/>
      <c r="M23" s="67"/>
      <c r="N23" s="68"/>
      <c r="O23" s="64"/>
      <c r="P23" s="69"/>
      <c r="Q23" s="70"/>
      <c r="R23" s="4"/>
      <c r="S23" s="71">
        <f>D23*R23</f>
        <v>0</v>
      </c>
      <c r="T23" s="72"/>
      <c r="U23" s="65"/>
      <c r="V23" s="65"/>
    </row>
    <row r="24" spans="2:22" ht="16.5" customHeight="1" x14ac:dyDescent="0.25">
      <c r="B24" s="73">
        <v>18</v>
      </c>
      <c r="C24" s="74" t="s">
        <v>50</v>
      </c>
      <c r="D24" s="75">
        <v>3</v>
      </c>
      <c r="E24" s="76" t="s">
        <v>31</v>
      </c>
      <c r="F24" s="62"/>
      <c r="G24" s="7"/>
      <c r="H24" s="63"/>
      <c r="I24" s="64"/>
      <c r="J24" s="65"/>
      <c r="K24" s="66"/>
      <c r="L24" s="64"/>
      <c r="M24" s="67"/>
      <c r="N24" s="68"/>
      <c r="O24" s="64"/>
      <c r="P24" s="69"/>
      <c r="Q24" s="70"/>
      <c r="R24" s="4"/>
      <c r="S24" s="71">
        <f>D24*R24</f>
        <v>0</v>
      </c>
      <c r="T24" s="72"/>
      <c r="U24" s="65"/>
      <c r="V24" s="65"/>
    </row>
    <row r="25" spans="2:22" ht="16.5" customHeight="1" x14ac:dyDescent="0.25">
      <c r="B25" s="73">
        <v>19</v>
      </c>
      <c r="C25" s="74" t="s">
        <v>50</v>
      </c>
      <c r="D25" s="75">
        <v>1</v>
      </c>
      <c r="E25" s="76" t="s">
        <v>31</v>
      </c>
      <c r="F25" s="62"/>
      <c r="G25" s="7"/>
      <c r="H25" s="63"/>
      <c r="I25" s="64"/>
      <c r="J25" s="65"/>
      <c r="K25" s="66"/>
      <c r="L25" s="64"/>
      <c r="M25" s="67"/>
      <c r="N25" s="68"/>
      <c r="O25" s="64"/>
      <c r="P25" s="69"/>
      <c r="Q25" s="70"/>
      <c r="R25" s="4"/>
      <c r="S25" s="71">
        <f>D25*R25</f>
        <v>0</v>
      </c>
      <c r="T25" s="72"/>
      <c r="U25" s="65"/>
      <c r="V25" s="65"/>
    </row>
    <row r="26" spans="2:22" ht="16.5" customHeight="1" x14ac:dyDescent="0.25">
      <c r="B26" s="73">
        <v>20</v>
      </c>
      <c r="C26" s="74" t="s">
        <v>51</v>
      </c>
      <c r="D26" s="75">
        <v>1</v>
      </c>
      <c r="E26" s="76" t="s">
        <v>31</v>
      </c>
      <c r="F26" s="62"/>
      <c r="G26" s="7"/>
      <c r="H26" s="63"/>
      <c r="I26" s="64"/>
      <c r="J26" s="65"/>
      <c r="K26" s="66"/>
      <c r="L26" s="64"/>
      <c r="M26" s="67"/>
      <c r="N26" s="68"/>
      <c r="O26" s="64"/>
      <c r="P26" s="69"/>
      <c r="Q26" s="70"/>
      <c r="R26" s="4"/>
      <c r="S26" s="71">
        <f>D26*R26</f>
        <v>0</v>
      </c>
      <c r="T26" s="72"/>
      <c r="U26" s="65"/>
      <c r="V26" s="65"/>
    </row>
    <row r="27" spans="2:22" ht="16.5" customHeight="1" x14ac:dyDescent="0.25">
      <c r="B27" s="73">
        <v>21</v>
      </c>
      <c r="C27" s="74" t="s">
        <v>50</v>
      </c>
      <c r="D27" s="75">
        <v>1</v>
      </c>
      <c r="E27" s="76" t="s">
        <v>31</v>
      </c>
      <c r="F27" s="62"/>
      <c r="G27" s="7"/>
      <c r="H27" s="63"/>
      <c r="I27" s="64"/>
      <c r="J27" s="65"/>
      <c r="K27" s="66"/>
      <c r="L27" s="64"/>
      <c r="M27" s="67"/>
      <c r="N27" s="68"/>
      <c r="O27" s="64"/>
      <c r="P27" s="69"/>
      <c r="Q27" s="70"/>
      <c r="R27" s="4"/>
      <c r="S27" s="71">
        <f>D27*R27</f>
        <v>0</v>
      </c>
      <c r="T27" s="72"/>
      <c r="U27" s="65"/>
      <c r="V27" s="65"/>
    </row>
    <row r="28" spans="2:22" ht="16.5" customHeight="1" x14ac:dyDescent="0.25">
      <c r="B28" s="73">
        <v>22</v>
      </c>
      <c r="C28" s="74" t="s">
        <v>52</v>
      </c>
      <c r="D28" s="75">
        <v>1</v>
      </c>
      <c r="E28" s="76" t="s">
        <v>31</v>
      </c>
      <c r="F28" s="62"/>
      <c r="G28" s="7"/>
      <c r="H28" s="63"/>
      <c r="I28" s="64"/>
      <c r="J28" s="65"/>
      <c r="K28" s="66"/>
      <c r="L28" s="64"/>
      <c r="M28" s="67"/>
      <c r="N28" s="68"/>
      <c r="O28" s="64"/>
      <c r="P28" s="69"/>
      <c r="Q28" s="70"/>
      <c r="R28" s="4"/>
      <c r="S28" s="71">
        <f>D28*R28</f>
        <v>0</v>
      </c>
      <c r="T28" s="72"/>
      <c r="U28" s="65"/>
      <c r="V28" s="65"/>
    </row>
    <row r="29" spans="2:22" ht="16.5" customHeight="1" x14ac:dyDescent="0.25">
      <c r="B29" s="73">
        <v>23</v>
      </c>
      <c r="C29" s="74" t="s">
        <v>53</v>
      </c>
      <c r="D29" s="75">
        <v>1</v>
      </c>
      <c r="E29" s="76" t="s">
        <v>31</v>
      </c>
      <c r="F29" s="62"/>
      <c r="G29" s="7"/>
      <c r="H29" s="63"/>
      <c r="I29" s="64"/>
      <c r="J29" s="65"/>
      <c r="K29" s="66"/>
      <c r="L29" s="64"/>
      <c r="M29" s="67"/>
      <c r="N29" s="68"/>
      <c r="O29" s="64"/>
      <c r="P29" s="69"/>
      <c r="Q29" s="70"/>
      <c r="R29" s="4"/>
      <c r="S29" s="71">
        <f>D29*R29</f>
        <v>0</v>
      </c>
      <c r="T29" s="72"/>
      <c r="U29" s="65"/>
      <c r="V29" s="65"/>
    </row>
    <row r="30" spans="2:22" ht="16.5" customHeight="1" x14ac:dyDescent="0.25">
      <c r="B30" s="73">
        <v>24</v>
      </c>
      <c r="C30" s="74" t="s">
        <v>54</v>
      </c>
      <c r="D30" s="75">
        <v>1</v>
      </c>
      <c r="E30" s="76" t="s">
        <v>31</v>
      </c>
      <c r="F30" s="62"/>
      <c r="G30" s="7"/>
      <c r="H30" s="63"/>
      <c r="I30" s="64"/>
      <c r="J30" s="65"/>
      <c r="K30" s="66"/>
      <c r="L30" s="64"/>
      <c r="M30" s="67"/>
      <c r="N30" s="68"/>
      <c r="O30" s="64"/>
      <c r="P30" s="69"/>
      <c r="Q30" s="70"/>
      <c r="R30" s="4"/>
      <c r="S30" s="71">
        <f>D30*R30</f>
        <v>0</v>
      </c>
      <c r="T30" s="72"/>
      <c r="U30" s="65"/>
      <c r="V30" s="65"/>
    </row>
    <row r="31" spans="2:22" ht="16.5" customHeight="1" x14ac:dyDescent="0.25">
      <c r="B31" s="73">
        <v>25</v>
      </c>
      <c r="C31" s="74" t="s">
        <v>54</v>
      </c>
      <c r="D31" s="75">
        <v>1</v>
      </c>
      <c r="E31" s="76" t="s">
        <v>31</v>
      </c>
      <c r="F31" s="62"/>
      <c r="G31" s="7"/>
      <c r="H31" s="63"/>
      <c r="I31" s="64"/>
      <c r="J31" s="65"/>
      <c r="K31" s="66"/>
      <c r="L31" s="64"/>
      <c r="M31" s="67"/>
      <c r="N31" s="68"/>
      <c r="O31" s="64"/>
      <c r="P31" s="69"/>
      <c r="Q31" s="70"/>
      <c r="R31" s="4"/>
      <c r="S31" s="71">
        <f>D31*R31</f>
        <v>0</v>
      </c>
      <c r="T31" s="72"/>
      <c r="U31" s="65"/>
      <c r="V31" s="65"/>
    </row>
    <row r="32" spans="2:22" ht="16.5" customHeight="1" x14ac:dyDescent="0.25">
      <c r="B32" s="73">
        <v>26</v>
      </c>
      <c r="C32" s="74" t="s">
        <v>55</v>
      </c>
      <c r="D32" s="75">
        <v>1</v>
      </c>
      <c r="E32" s="76" t="s">
        <v>31</v>
      </c>
      <c r="F32" s="62"/>
      <c r="G32" s="7"/>
      <c r="H32" s="63"/>
      <c r="I32" s="64"/>
      <c r="J32" s="65"/>
      <c r="K32" s="66"/>
      <c r="L32" s="64"/>
      <c r="M32" s="67"/>
      <c r="N32" s="68"/>
      <c r="O32" s="64"/>
      <c r="P32" s="69"/>
      <c r="Q32" s="70"/>
      <c r="R32" s="4"/>
      <c r="S32" s="71">
        <f>D32*R32</f>
        <v>0</v>
      </c>
      <c r="T32" s="72"/>
      <c r="U32" s="65"/>
      <c r="V32" s="65"/>
    </row>
    <row r="33" spans="2:22" ht="16.5" customHeight="1" x14ac:dyDescent="0.25">
      <c r="B33" s="73">
        <v>27</v>
      </c>
      <c r="C33" s="74" t="s">
        <v>56</v>
      </c>
      <c r="D33" s="75">
        <v>1</v>
      </c>
      <c r="E33" s="76" t="s">
        <v>31</v>
      </c>
      <c r="F33" s="62"/>
      <c r="G33" s="7"/>
      <c r="H33" s="63"/>
      <c r="I33" s="64"/>
      <c r="J33" s="65"/>
      <c r="K33" s="66"/>
      <c r="L33" s="64"/>
      <c r="M33" s="67"/>
      <c r="N33" s="68"/>
      <c r="O33" s="64"/>
      <c r="P33" s="69"/>
      <c r="Q33" s="70"/>
      <c r="R33" s="4"/>
      <c r="S33" s="71">
        <f>D33*R33</f>
        <v>0</v>
      </c>
      <c r="T33" s="72"/>
      <c r="U33" s="65"/>
      <c r="V33" s="65"/>
    </row>
    <row r="34" spans="2:22" ht="16.5" customHeight="1" x14ac:dyDescent="0.25">
      <c r="B34" s="73">
        <v>28</v>
      </c>
      <c r="C34" s="74" t="s">
        <v>57</v>
      </c>
      <c r="D34" s="75">
        <v>1</v>
      </c>
      <c r="E34" s="76" t="s">
        <v>31</v>
      </c>
      <c r="F34" s="62"/>
      <c r="G34" s="7"/>
      <c r="H34" s="63"/>
      <c r="I34" s="64"/>
      <c r="J34" s="65"/>
      <c r="K34" s="66"/>
      <c r="L34" s="64"/>
      <c r="M34" s="67"/>
      <c r="N34" s="68"/>
      <c r="O34" s="64"/>
      <c r="P34" s="69"/>
      <c r="Q34" s="70"/>
      <c r="R34" s="4"/>
      <c r="S34" s="71">
        <f>D34*R34</f>
        <v>0</v>
      </c>
      <c r="T34" s="72"/>
      <c r="U34" s="65"/>
      <c r="V34" s="65"/>
    </row>
    <row r="35" spans="2:22" ht="16.5" customHeight="1" x14ac:dyDescent="0.25">
      <c r="B35" s="73">
        <v>29</v>
      </c>
      <c r="C35" s="74" t="s">
        <v>58</v>
      </c>
      <c r="D35" s="75">
        <v>1</v>
      </c>
      <c r="E35" s="76" t="s">
        <v>31</v>
      </c>
      <c r="F35" s="62"/>
      <c r="G35" s="7"/>
      <c r="H35" s="63"/>
      <c r="I35" s="64"/>
      <c r="J35" s="65"/>
      <c r="K35" s="66"/>
      <c r="L35" s="64"/>
      <c r="M35" s="67"/>
      <c r="N35" s="68"/>
      <c r="O35" s="64"/>
      <c r="P35" s="69"/>
      <c r="Q35" s="70"/>
      <c r="R35" s="4"/>
      <c r="S35" s="71">
        <f>D35*R35</f>
        <v>0</v>
      </c>
      <c r="T35" s="72"/>
      <c r="U35" s="65"/>
      <c r="V35" s="65"/>
    </row>
    <row r="36" spans="2:22" ht="16.5" customHeight="1" x14ac:dyDescent="0.25">
      <c r="B36" s="73">
        <v>30</v>
      </c>
      <c r="C36" s="74" t="s">
        <v>59</v>
      </c>
      <c r="D36" s="75">
        <v>1</v>
      </c>
      <c r="E36" s="76" t="s">
        <v>31</v>
      </c>
      <c r="F36" s="62"/>
      <c r="G36" s="7"/>
      <c r="H36" s="63"/>
      <c r="I36" s="64"/>
      <c r="J36" s="65"/>
      <c r="K36" s="66"/>
      <c r="L36" s="64"/>
      <c r="M36" s="67"/>
      <c r="N36" s="68"/>
      <c r="O36" s="64"/>
      <c r="P36" s="69"/>
      <c r="Q36" s="70"/>
      <c r="R36" s="4"/>
      <c r="S36" s="71">
        <f>D36*R36</f>
        <v>0</v>
      </c>
      <c r="T36" s="72"/>
      <c r="U36" s="65"/>
      <c r="V36" s="65"/>
    </row>
    <row r="37" spans="2:22" ht="16.5" customHeight="1" x14ac:dyDescent="0.25">
      <c r="B37" s="73">
        <v>31</v>
      </c>
      <c r="C37" s="74" t="s">
        <v>60</v>
      </c>
      <c r="D37" s="75">
        <v>1</v>
      </c>
      <c r="E37" s="76" t="s">
        <v>31</v>
      </c>
      <c r="F37" s="62"/>
      <c r="G37" s="7"/>
      <c r="H37" s="63"/>
      <c r="I37" s="64"/>
      <c r="J37" s="65"/>
      <c r="K37" s="66"/>
      <c r="L37" s="64"/>
      <c r="M37" s="67"/>
      <c r="N37" s="68"/>
      <c r="O37" s="64"/>
      <c r="P37" s="69"/>
      <c r="Q37" s="70"/>
      <c r="R37" s="4"/>
      <c r="S37" s="71">
        <f>D37*R37</f>
        <v>0</v>
      </c>
      <c r="T37" s="72"/>
      <c r="U37" s="65"/>
      <c r="V37" s="65"/>
    </row>
    <row r="38" spans="2:22" ht="16.5" customHeight="1" x14ac:dyDescent="0.25">
      <c r="B38" s="73">
        <v>32</v>
      </c>
      <c r="C38" s="74" t="s">
        <v>60</v>
      </c>
      <c r="D38" s="75">
        <v>1</v>
      </c>
      <c r="E38" s="76" t="s">
        <v>31</v>
      </c>
      <c r="F38" s="62"/>
      <c r="G38" s="7"/>
      <c r="H38" s="63"/>
      <c r="I38" s="64"/>
      <c r="J38" s="65"/>
      <c r="K38" s="66"/>
      <c r="L38" s="64"/>
      <c r="M38" s="67"/>
      <c r="N38" s="68"/>
      <c r="O38" s="64"/>
      <c r="P38" s="69"/>
      <c r="Q38" s="70"/>
      <c r="R38" s="4"/>
      <c r="S38" s="71">
        <f>D38*R38</f>
        <v>0</v>
      </c>
      <c r="T38" s="72"/>
      <c r="U38" s="65"/>
      <c r="V38" s="65"/>
    </row>
    <row r="39" spans="2:22" ht="16.5" customHeight="1" x14ac:dyDescent="0.25">
      <c r="B39" s="73">
        <v>33</v>
      </c>
      <c r="C39" s="74" t="s">
        <v>61</v>
      </c>
      <c r="D39" s="75">
        <v>1</v>
      </c>
      <c r="E39" s="76" t="s">
        <v>66</v>
      </c>
      <c r="F39" s="62"/>
      <c r="G39" s="7"/>
      <c r="H39" s="63"/>
      <c r="I39" s="64"/>
      <c r="J39" s="65"/>
      <c r="K39" s="66"/>
      <c r="L39" s="64"/>
      <c r="M39" s="67"/>
      <c r="N39" s="68"/>
      <c r="O39" s="64"/>
      <c r="P39" s="69"/>
      <c r="Q39" s="70"/>
      <c r="R39" s="4"/>
      <c r="S39" s="71">
        <f>D39*R39</f>
        <v>0</v>
      </c>
      <c r="T39" s="72"/>
      <c r="U39" s="65"/>
      <c r="V39" s="65"/>
    </row>
    <row r="40" spans="2:22" ht="16.5" customHeight="1" x14ac:dyDescent="0.25">
      <c r="B40" s="73">
        <v>34</v>
      </c>
      <c r="C40" s="74" t="s">
        <v>62</v>
      </c>
      <c r="D40" s="75">
        <v>1</v>
      </c>
      <c r="E40" s="76" t="s">
        <v>31</v>
      </c>
      <c r="F40" s="62"/>
      <c r="G40" s="7"/>
      <c r="H40" s="63"/>
      <c r="I40" s="64"/>
      <c r="J40" s="65"/>
      <c r="K40" s="66"/>
      <c r="L40" s="64"/>
      <c r="M40" s="67"/>
      <c r="N40" s="68"/>
      <c r="O40" s="64"/>
      <c r="P40" s="69"/>
      <c r="Q40" s="70"/>
      <c r="R40" s="4"/>
      <c r="S40" s="71">
        <f>D40*R40</f>
        <v>0</v>
      </c>
      <c r="T40" s="72"/>
      <c r="U40" s="65"/>
      <c r="V40" s="65"/>
    </row>
    <row r="41" spans="2:22" ht="16.5" customHeight="1" x14ac:dyDescent="0.25">
      <c r="B41" s="73">
        <v>35</v>
      </c>
      <c r="C41" s="74" t="s">
        <v>63</v>
      </c>
      <c r="D41" s="75">
        <v>1</v>
      </c>
      <c r="E41" s="76" t="s">
        <v>31</v>
      </c>
      <c r="F41" s="62"/>
      <c r="G41" s="7"/>
      <c r="H41" s="63"/>
      <c r="I41" s="64"/>
      <c r="J41" s="65"/>
      <c r="K41" s="66"/>
      <c r="L41" s="64"/>
      <c r="M41" s="67"/>
      <c r="N41" s="68"/>
      <c r="O41" s="64"/>
      <c r="P41" s="69"/>
      <c r="Q41" s="70"/>
      <c r="R41" s="4"/>
      <c r="S41" s="71">
        <f>D41*R41</f>
        <v>0</v>
      </c>
      <c r="T41" s="72"/>
      <c r="U41" s="65"/>
      <c r="V41" s="65"/>
    </row>
    <row r="42" spans="2:22" ht="16.5" customHeight="1" x14ac:dyDescent="0.25">
      <c r="B42" s="73">
        <v>36</v>
      </c>
      <c r="C42" s="74" t="s">
        <v>64</v>
      </c>
      <c r="D42" s="75">
        <v>1</v>
      </c>
      <c r="E42" s="76" t="s">
        <v>31</v>
      </c>
      <c r="F42" s="62"/>
      <c r="G42" s="7"/>
      <c r="H42" s="63"/>
      <c r="I42" s="64"/>
      <c r="J42" s="65"/>
      <c r="K42" s="66"/>
      <c r="L42" s="64"/>
      <c r="M42" s="67"/>
      <c r="N42" s="68"/>
      <c r="O42" s="64"/>
      <c r="P42" s="69"/>
      <c r="Q42" s="70"/>
      <c r="R42" s="4"/>
      <c r="S42" s="71">
        <f>D42*R42</f>
        <v>0</v>
      </c>
      <c r="T42" s="72"/>
      <c r="U42" s="65"/>
      <c r="V42" s="65"/>
    </row>
    <row r="43" spans="2:22" ht="16.5" customHeight="1" x14ac:dyDescent="0.25">
      <c r="B43" s="73">
        <v>37</v>
      </c>
      <c r="C43" s="74" t="s">
        <v>65</v>
      </c>
      <c r="D43" s="75">
        <v>1</v>
      </c>
      <c r="E43" s="76" t="s">
        <v>31</v>
      </c>
      <c r="F43" s="62"/>
      <c r="G43" s="7"/>
      <c r="H43" s="63"/>
      <c r="I43" s="77"/>
      <c r="J43" s="65"/>
      <c r="K43" s="66"/>
      <c r="L43" s="64"/>
      <c r="M43" s="67"/>
      <c r="N43" s="78"/>
      <c r="O43" s="77"/>
      <c r="P43" s="69"/>
      <c r="Q43" s="70"/>
      <c r="R43" s="4"/>
      <c r="S43" s="71">
        <f>D43*R43</f>
        <v>0</v>
      </c>
      <c r="T43" s="72"/>
      <c r="U43" s="65"/>
      <c r="V43" s="65"/>
    </row>
    <row r="44" spans="2:22" ht="27" customHeight="1" x14ac:dyDescent="0.25">
      <c r="B44" s="73">
        <v>38</v>
      </c>
      <c r="C44" s="79" t="s">
        <v>88</v>
      </c>
      <c r="D44" s="80">
        <v>2</v>
      </c>
      <c r="E44" s="81" t="s">
        <v>31</v>
      </c>
      <c r="F44" s="62"/>
      <c r="G44" s="8"/>
      <c r="H44" s="63"/>
      <c r="I44" s="82" t="s">
        <v>86</v>
      </c>
      <c r="J44" s="65"/>
      <c r="K44" s="66"/>
      <c r="L44" s="64"/>
      <c r="M44" s="67"/>
      <c r="N44" s="83" t="s">
        <v>84</v>
      </c>
      <c r="O44" s="82" t="s">
        <v>83</v>
      </c>
      <c r="P44" s="69"/>
      <c r="Q44" s="70"/>
      <c r="R44" s="4"/>
      <c r="S44" s="71">
        <f>D44*R44</f>
        <v>0</v>
      </c>
      <c r="T44" s="72"/>
      <c r="U44" s="65"/>
      <c r="V44" s="65"/>
    </row>
    <row r="45" spans="2:22" ht="24" customHeight="1" x14ac:dyDescent="0.25">
      <c r="B45" s="73">
        <v>39</v>
      </c>
      <c r="C45" s="79" t="s">
        <v>89</v>
      </c>
      <c r="D45" s="80">
        <v>2</v>
      </c>
      <c r="E45" s="81" t="s">
        <v>31</v>
      </c>
      <c r="F45" s="62"/>
      <c r="G45" s="8"/>
      <c r="H45" s="63"/>
      <c r="I45" s="84"/>
      <c r="J45" s="65"/>
      <c r="K45" s="66"/>
      <c r="L45" s="64"/>
      <c r="M45" s="67"/>
      <c r="N45" s="85"/>
      <c r="O45" s="84"/>
      <c r="P45" s="69"/>
      <c r="Q45" s="70"/>
      <c r="R45" s="4"/>
      <c r="S45" s="71">
        <f>D45*R45</f>
        <v>0</v>
      </c>
      <c r="T45" s="72"/>
      <c r="U45" s="65"/>
      <c r="V45" s="65"/>
    </row>
    <row r="46" spans="2:22" ht="16.5" customHeight="1" x14ac:dyDescent="0.25">
      <c r="B46" s="73">
        <v>40</v>
      </c>
      <c r="C46" s="86" t="s">
        <v>36</v>
      </c>
      <c r="D46" s="80">
        <v>1</v>
      </c>
      <c r="E46" s="81" t="s">
        <v>31</v>
      </c>
      <c r="F46" s="62"/>
      <c r="G46" s="7"/>
      <c r="H46" s="63"/>
      <c r="I46" s="82" t="s">
        <v>85</v>
      </c>
      <c r="J46" s="65"/>
      <c r="K46" s="66"/>
      <c r="L46" s="64"/>
      <c r="M46" s="67"/>
      <c r="N46" s="85"/>
      <c r="O46" s="82" t="s">
        <v>82</v>
      </c>
      <c r="P46" s="69"/>
      <c r="Q46" s="70"/>
      <c r="R46" s="4"/>
      <c r="S46" s="71">
        <f>D46*R46</f>
        <v>0</v>
      </c>
      <c r="T46" s="72"/>
      <c r="U46" s="65"/>
      <c r="V46" s="65"/>
    </row>
    <row r="47" spans="2:22" ht="16.5" customHeight="1" x14ac:dyDescent="0.25">
      <c r="B47" s="73">
        <v>41</v>
      </c>
      <c r="C47" s="86" t="s">
        <v>69</v>
      </c>
      <c r="D47" s="80">
        <v>2</v>
      </c>
      <c r="E47" s="81" t="s">
        <v>31</v>
      </c>
      <c r="F47" s="62"/>
      <c r="G47" s="7"/>
      <c r="H47" s="63"/>
      <c r="I47" s="87"/>
      <c r="J47" s="65"/>
      <c r="K47" s="66"/>
      <c r="L47" s="64"/>
      <c r="M47" s="67"/>
      <c r="N47" s="85"/>
      <c r="O47" s="87"/>
      <c r="P47" s="69"/>
      <c r="Q47" s="70"/>
      <c r="R47" s="4"/>
      <c r="S47" s="71">
        <f>D47*R47</f>
        <v>0</v>
      </c>
      <c r="T47" s="72"/>
      <c r="U47" s="65"/>
      <c r="V47" s="65"/>
    </row>
    <row r="48" spans="2:22" ht="16.5" customHeight="1" x14ac:dyDescent="0.25">
      <c r="B48" s="73">
        <v>42</v>
      </c>
      <c r="C48" s="86" t="s">
        <v>70</v>
      </c>
      <c r="D48" s="80">
        <v>8</v>
      </c>
      <c r="E48" s="81" t="s">
        <v>31</v>
      </c>
      <c r="F48" s="62"/>
      <c r="G48" s="7"/>
      <c r="H48" s="63"/>
      <c r="I48" s="87"/>
      <c r="J48" s="65"/>
      <c r="K48" s="66"/>
      <c r="L48" s="64"/>
      <c r="M48" s="67"/>
      <c r="N48" s="85"/>
      <c r="O48" s="87"/>
      <c r="P48" s="69"/>
      <c r="Q48" s="70"/>
      <c r="R48" s="4"/>
      <c r="S48" s="71">
        <f>D48*R48</f>
        <v>0</v>
      </c>
      <c r="T48" s="72"/>
      <c r="U48" s="65"/>
      <c r="V48" s="65"/>
    </row>
    <row r="49" spans="2:22" ht="16.5" customHeight="1" x14ac:dyDescent="0.25">
      <c r="B49" s="73">
        <v>43</v>
      </c>
      <c r="C49" s="86" t="s">
        <v>71</v>
      </c>
      <c r="D49" s="80">
        <v>1</v>
      </c>
      <c r="E49" s="81" t="s">
        <v>31</v>
      </c>
      <c r="F49" s="62"/>
      <c r="G49" s="7"/>
      <c r="H49" s="63"/>
      <c r="I49" s="87"/>
      <c r="J49" s="65"/>
      <c r="K49" s="66"/>
      <c r="L49" s="64"/>
      <c r="M49" s="67"/>
      <c r="N49" s="85"/>
      <c r="O49" s="87"/>
      <c r="P49" s="69"/>
      <c r="Q49" s="70"/>
      <c r="R49" s="4"/>
      <c r="S49" s="71">
        <f>D49*R49</f>
        <v>0</v>
      </c>
      <c r="T49" s="72"/>
      <c r="U49" s="65"/>
      <c r="V49" s="65"/>
    </row>
    <row r="50" spans="2:22" ht="16.5" customHeight="1" x14ac:dyDescent="0.25">
      <c r="B50" s="73">
        <v>44</v>
      </c>
      <c r="C50" s="86" t="s">
        <v>40</v>
      </c>
      <c r="D50" s="80">
        <v>1</v>
      </c>
      <c r="E50" s="81" t="s">
        <v>31</v>
      </c>
      <c r="F50" s="62"/>
      <c r="G50" s="7"/>
      <c r="H50" s="63"/>
      <c r="I50" s="87"/>
      <c r="J50" s="65"/>
      <c r="K50" s="66"/>
      <c r="L50" s="64"/>
      <c r="M50" s="67"/>
      <c r="N50" s="85"/>
      <c r="O50" s="87"/>
      <c r="P50" s="69"/>
      <c r="Q50" s="70"/>
      <c r="R50" s="4"/>
      <c r="S50" s="71">
        <f>D50*R50</f>
        <v>0</v>
      </c>
      <c r="T50" s="72"/>
      <c r="U50" s="65"/>
      <c r="V50" s="65"/>
    </row>
    <row r="51" spans="2:22" ht="16.5" customHeight="1" x14ac:dyDescent="0.25">
      <c r="B51" s="73">
        <v>45</v>
      </c>
      <c r="C51" s="86" t="s">
        <v>72</v>
      </c>
      <c r="D51" s="80">
        <v>4</v>
      </c>
      <c r="E51" s="81" t="s">
        <v>31</v>
      </c>
      <c r="F51" s="62"/>
      <c r="G51" s="7"/>
      <c r="H51" s="63"/>
      <c r="I51" s="87"/>
      <c r="J51" s="65"/>
      <c r="K51" s="66"/>
      <c r="L51" s="64"/>
      <c r="M51" s="67"/>
      <c r="N51" s="85"/>
      <c r="O51" s="87"/>
      <c r="P51" s="69"/>
      <c r="Q51" s="70"/>
      <c r="R51" s="4"/>
      <c r="S51" s="71">
        <f>D51*R51</f>
        <v>0</v>
      </c>
      <c r="T51" s="72"/>
      <c r="U51" s="65"/>
      <c r="V51" s="65"/>
    </row>
    <row r="52" spans="2:22" ht="16.5" customHeight="1" x14ac:dyDescent="0.25">
      <c r="B52" s="73">
        <v>46</v>
      </c>
      <c r="C52" s="86" t="s">
        <v>41</v>
      </c>
      <c r="D52" s="80">
        <v>2</v>
      </c>
      <c r="E52" s="81" t="s">
        <v>31</v>
      </c>
      <c r="F52" s="62"/>
      <c r="G52" s="7"/>
      <c r="H52" s="63"/>
      <c r="I52" s="87"/>
      <c r="J52" s="65"/>
      <c r="K52" s="66"/>
      <c r="L52" s="64"/>
      <c r="M52" s="67"/>
      <c r="N52" s="85"/>
      <c r="O52" s="87"/>
      <c r="P52" s="69"/>
      <c r="Q52" s="70"/>
      <c r="R52" s="4"/>
      <c r="S52" s="71">
        <f>D52*R52</f>
        <v>0</v>
      </c>
      <c r="T52" s="72"/>
      <c r="U52" s="65"/>
      <c r="V52" s="65"/>
    </row>
    <row r="53" spans="2:22" ht="16.5" customHeight="1" x14ac:dyDescent="0.25">
      <c r="B53" s="73">
        <v>47</v>
      </c>
      <c r="C53" s="86" t="s">
        <v>42</v>
      </c>
      <c r="D53" s="80">
        <v>1</v>
      </c>
      <c r="E53" s="81" t="s">
        <v>31</v>
      </c>
      <c r="F53" s="62"/>
      <c r="G53" s="7"/>
      <c r="H53" s="63"/>
      <c r="I53" s="87"/>
      <c r="J53" s="65"/>
      <c r="K53" s="66"/>
      <c r="L53" s="64"/>
      <c r="M53" s="67"/>
      <c r="N53" s="85"/>
      <c r="O53" s="87"/>
      <c r="P53" s="69"/>
      <c r="Q53" s="70"/>
      <c r="R53" s="4"/>
      <c r="S53" s="71">
        <f>D53*R53</f>
        <v>0</v>
      </c>
      <c r="T53" s="72"/>
      <c r="U53" s="65"/>
      <c r="V53" s="65"/>
    </row>
    <row r="54" spans="2:22" ht="16.5" customHeight="1" x14ac:dyDescent="0.25">
      <c r="B54" s="73">
        <v>48</v>
      </c>
      <c r="C54" s="86" t="s">
        <v>43</v>
      </c>
      <c r="D54" s="80">
        <v>2</v>
      </c>
      <c r="E54" s="81" t="s">
        <v>31</v>
      </c>
      <c r="F54" s="62"/>
      <c r="G54" s="7"/>
      <c r="H54" s="63"/>
      <c r="I54" s="87"/>
      <c r="J54" s="65"/>
      <c r="K54" s="66"/>
      <c r="L54" s="64"/>
      <c r="M54" s="67"/>
      <c r="N54" s="85"/>
      <c r="O54" s="87"/>
      <c r="P54" s="69"/>
      <c r="Q54" s="70"/>
      <c r="R54" s="4"/>
      <c r="S54" s="71">
        <f>D54*R54</f>
        <v>0</v>
      </c>
      <c r="T54" s="72"/>
      <c r="U54" s="65"/>
      <c r="V54" s="65"/>
    </row>
    <row r="55" spans="2:22" ht="16.5" customHeight="1" x14ac:dyDescent="0.25">
      <c r="B55" s="73">
        <v>49</v>
      </c>
      <c r="C55" s="86" t="s">
        <v>44</v>
      </c>
      <c r="D55" s="80">
        <v>1</v>
      </c>
      <c r="E55" s="81" t="s">
        <v>31</v>
      </c>
      <c r="F55" s="62"/>
      <c r="G55" s="7"/>
      <c r="H55" s="63"/>
      <c r="I55" s="87"/>
      <c r="J55" s="65"/>
      <c r="K55" s="66"/>
      <c r="L55" s="64"/>
      <c r="M55" s="67"/>
      <c r="N55" s="85"/>
      <c r="O55" s="87"/>
      <c r="P55" s="69"/>
      <c r="Q55" s="70"/>
      <c r="R55" s="4"/>
      <c r="S55" s="71">
        <f>D55*R55</f>
        <v>0</v>
      </c>
      <c r="T55" s="72"/>
      <c r="U55" s="65"/>
      <c r="V55" s="65"/>
    </row>
    <row r="56" spans="2:22" ht="16.5" customHeight="1" x14ac:dyDescent="0.25">
      <c r="B56" s="73">
        <v>50</v>
      </c>
      <c r="C56" s="86" t="s">
        <v>45</v>
      </c>
      <c r="D56" s="80">
        <v>1</v>
      </c>
      <c r="E56" s="81" t="s">
        <v>31</v>
      </c>
      <c r="F56" s="62"/>
      <c r="G56" s="7"/>
      <c r="H56" s="63"/>
      <c r="I56" s="87"/>
      <c r="J56" s="65"/>
      <c r="K56" s="66"/>
      <c r="L56" s="64"/>
      <c r="M56" s="67"/>
      <c r="N56" s="85"/>
      <c r="O56" s="87"/>
      <c r="P56" s="69"/>
      <c r="Q56" s="70"/>
      <c r="R56" s="4"/>
      <c r="S56" s="71">
        <f>D56*R56</f>
        <v>0</v>
      </c>
      <c r="T56" s="72"/>
      <c r="U56" s="65"/>
      <c r="V56" s="65"/>
    </row>
    <row r="57" spans="2:22" ht="16.5" customHeight="1" x14ac:dyDescent="0.25">
      <c r="B57" s="73">
        <v>51</v>
      </c>
      <c r="C57" s="86" t="s">
        <v>46</v>
      </c>
      <c r="D57" s="80">
        <v>4</v>
      </c>
      <c r="E57" s="81" t="s">
        <v>31</v>
      </c>
      <c r="F57" s="62"/>
      <c r="G57" s="7"/>
      <c r="H57" s="63"/>
      <c r="I57" s="87"/>
      <c r="J57" s="65"/>
      <c r="K57" s="66"/>
      <c r="L57" s="64"/>
      <c r="M57" s="67"/>
      <c r="N57" s="85"/>
      <c r="O57" s="87"/>
      <c r="P57" s="69"/>
      <c r="Q57" s="70"/>
      <c r="R57" s="4"/>
      <c r="S57" s="71">
        <f>D57*R57</f>
        <v>0</v>
      </c>
      <c r="T57" s="72"/>
      <c r="U57" s="65"/>
      <c r="V57" s="65"/>
    </row>
    <row r="58" spans="2:22" ht="16.5" customHeight="1" x14ac:dyDescent="0.25">
      <c r="B58" s="73">
        <v>52</v>
      </c>
      <c r="C58" s="86" t="s">
        <v>47</v>
      </c>
      <c r="D58" s="80">
        <v>2</v>
      </c>
      <c r="E58" s="81" t="s">
        <v>31</v>
      </c>
      <c r="F58" s="62"/>
      <c r="G58" s="7"/>
      <c r="H58" s="63"/>
      <c r="I58" s="87"/>
      <c r="J58" s="65"/>
      <c r="K58" s="66"/>
      <c r="L58" s="64"/>
      <c r="M58" s="67"/>
      <c r="N58" s="85"/>
      <c r="O58" s="87"/>
      <c r="P58" s="69"/>
      <c r="Q58" s="70"/>
      <c r="R58" s="4"/>
      <c r="S58" s="71">
        <f>D58*R58</f>
        <v>0</v>
      </c>
      <c r="T58" s="72"/>
      <c r="U58" s="65"/>
      <c r="V58" s="65"/>
    </row>
    <row r="59" spans="2:22" ht="16.5" customHeight="1" x14ac:dyDescent="0.25">
      <c r="B59" s="73">
        <v>53</v>
      </c>
      <c r="C59" s="86" t="s">
        <v>48</v>
      </c>
      <c r="D59" s="80">
        <v>3</v>
      </c>
      <c r="E59" s="81" t="s">
        <v>31</v>
      </c>
      <c r="F59" s="62"/>
      <c r="G59" s="7"/>
      <c r="H59" s="63"/>
      <c r="I59" s="87"/>
      <c r="J59" s="65"/>
      <c r="K59" s="66"/>
      <c r="L59" s="64"/>
      <c r="M59" s="67"/>
      <c r="N59" s="85"/>
      <c r="O59" s="87"/>
      <c r="P59" s="69"/>
      <c r="Q59" s="70"/>
      <c r="R59" s="4"/>
      <c r="S59" s="71">
        <f>D59*R59</f>
        <v>0</v>
      </c>
      <c r="T59" s="72"/>
      <c r="U59" s="65"/>
      <c r="V59" s="65"/>
    </row>
    <row r="60" spans="2:22" ht="16.5" customHeight="1" x14ac:dyDescent="0.25">
      <c r="B60" s="73">
        <v>54</v>
      </c>
      <c r="C60" s="86" t="s">
        <v>49</v>
      </c>
      <c r="D60" s="80">
        <v>2</v>
      </c>
      <c r="E60" s="81" t="s">
        <v>31</v>
      </c>
      <c r="F60" s="62"/>
      <c r="G60" s="7"/>
      <c r="H60" s="63"/>
      <c r="I60" s="87"/>
      <c r="J60" s="65"/>
      <c r="K60" s="66"/>
      <c r="L60" s="64"/>
      <c r="M60" s="67"/>
      <c r="N60" s="85"/>
      <c r="O60" s="87"/>
      <c r="P60" s="69"/>
      <c r="Q60" s="70"/>
      <c r="R60" s="4"/>
      <c r="S60" s="71">
        <f>D60*R60</f>
        <v>0</v>
      </c>
      <c r="T60" s="72"/>
      <c r="U60" s="65"/>
      <c r="V60" s="65"/>
    </row>
    <row r="61" spans="2:22" ht="16.5" customHeight="1" x14ac:dyDescent="0.25">
      <c r="B61" s="73">
        <v>55</v>
      </c>
      <c r="C61" s="86" t="s">
        <v>73</v>
      </c>
      <c r="D61" s="80">
        <v>2</v>
      </c>
      <c r="E61" s="81" t="s">
        <v>31</v>
      </c>
      <c r="F61" s="62"/>
      <c r="G61" s="7"/>
      <c r="H61" s="63"/>
      <c r="I61" s="87"/>
      <c r="J61" s="65"/>
      <c r="K61" s="66"/>
      <c r="L61" s="64"/>
      <c r="M61" s="67"/>
      <c r="N61" s="85"/>
      <c r="O61" s="87"/>
      <c r="P61" s="69"/>
      <c r="Q61" s="70"/>
      <c r="R61" s="4"/>
      <c r="S61" s="71">
        <f>D61*R61</f>
        <v>0</v>
      </c>
      <c r="T61" s="72"/>
      <c r="U61" s="65"/>
      <c r="V61" s="65"/>
    </row>
    <row r="62" spans="2:22" ht="16.5" customHeight="1" x14ac:dyDescent="0.25">
      <c r="B62" s="73">
        <v>56</v>
      </c>
      <c r="C62" s="86" t="s">
        <v>74</v>
      </c>
      <c r="D62" s="80">
        <v>4</v>
      </c>
      <c r="E62" s="81" t="s">
        <v>31</v>
      </c>
      <c r="F62" s="62"/>
      <c r="G62" s="7"/>
      <c r="H62" s="63"/>
      <c r="I62" s="87"/>
      <c r="J62" s="65"/>
      <c r="K62" s="66"/>
      <c r="L62" s="64"/>
      <c r="M62" s="67"/>
      <c r="N62" s="85"/>
      <c r="O62" s="87"/>
      <c r="P62" s="69"/>
      <c r="Q62" s="70"/>
      <c r="R62" s="4"/>
      <c r="S62" s="71">
        <f>D62*R62</f>
        <v>0</v>
      </c>
      <c r="T62" s="72"/>
      <c r="U62" s="65"/>
      <c r="V62" s="65"/>
    </row>
    <row r="63" spans="2:22" ht="16.5" customHeight="1" x14ac:dyDescent="0.25">
      <c r="B63" s="73">
        <v>57</v>
      </c>
      <c r="C63" s="86" t="s">
        <v>50</v>
      </c>
      <c r="D63" s="80">
        <v>1</v>
      </c>
      <c r="E63" s="81" t="s">
        <v>31</v>
      </c>
      <c r="F63" s="62"/>
      <c r="G63" s="7"/>
      <c r="H63" s="63"/>
      <c r="I63" s="87"/>
      <c r="J63" s="65"/>
      <c r="K63" s="66"/>
      <c r="L63" s="64"/>
      <c r="M63" s="67"/>
      <c r="N63" s="85"/>
      <c r="O63" s="87"/>
      <c r="P63" s="69"/>
      <c r="Q63" s="70"/>
      <c r="R63" s="4"/>
      <c r="S63" s="71">
        <f>D63*R63</f>
        <v>0</v>
      </c>
      <c r="T63" s="72"/>
      <c r="U63" s="65"/>
      <c r="V63" s="65"/>
    </row>
    <row r="64" spans="2:22" ht="16.5" customHeight="1" x14ac:dyDescent="0.25">
      <c r="B64" s="73">
        <v>58</v>
      </c>
      <c r="C64" s="86" t="s">
        <v>50</v>
      </c>
      <c r="D64" s="80">
        <v>4</v>
      </c>
      <c r="E64" s="81" t="s">
        <v>31</v>
      </c>
      <c r="F64" s="62"/>
      <c r="G64" s="7"/>
      <c r="H64" s="63"/>
      <c r="I64" s="87"/>
      <c r="J64" s="65"/>
      <c r="K64" s="66"/>
      <c r="L64" s="64"/>
      <c r="M64" s="67"/>
      <c r="N64" s="85"/>
      <c r="O64" s="87"/>
      <c r="P64" s="69"/>
      <c r="Q64" s="70"/>
      <c r="R64" s="4"/>
      <c r="S64" s="71">
        <f>D64*R64</f>
        <v>0</v>
      </c>
      <c r="T64" s="72"/>
      <c r="U64" s="65"/>
      <c r="V64" s="65"/>
    </row>
    <row r="65" spans="2:22" ht="16.5" customHeight="1" x14ac:dyDescent="0.25">
      <c r="B65" s="73">
        <v>59</v>
      </c>
      <c r="C65" s="86" t="s">
        <v>51</v>
      </c>
      <c r="D65" s="80">
        <v>1</v>
      </c>
      <c r="E65" s="81" t="s">
        <v>31</v>
      </c>
      <c r="F65" s="62"/>
      <c r="G65" s="7"/>
      <c r="H65" s="63"/>
      <c r="I65" s="87"/>
      <c r="J65" s="65"/>
      <c r="K65" s="66"/>
      <c r="L65" s="64"/>
      <c r="M65" s="67"/>
      <c r="N65" s="85"/>
      <c r="O65" s="87"/>
      <c r="P65" s="69"/>
      <c r="Q65" s="70"/>
      <c r="R65" s="4"/>
      <c r="S65" s="71">
        <f>D65*R65</f>
        <v>0</v>
      </c>
      <c r="T65" s="72"/>
      <c r="U65" s="65"/>
      <c r="V65" s="65"/>
    </row>
    <row r="66" spans="2:22" ht="16.5" customHeight="1" x14ac:dyDescent="0.25">
      <c r="B66" s="73">
        <v>60</v>
      </c>
      <c r="C66" s="86" t="s">
        <v>50</v>
      </c>
      <c r="D66" s="80">
        <v>2</v>
      </c>
      <c r="E66" s="81" t="s">
        <v>31</v>
      </c>
      <c r="F66" s="62"/>
      <c r="G66" s="7"/>
      <c r="H66" s="63"/>
      <c r="I66" s="87"/>
      <c r="J66" s="65"/>
      <c r="K66" s="66"/>
      <c r="L66" s="64"/>
      <c r="M66" s="67"/>
      <c r="N66" s="85"/>
      <c r="O66" s="87"/>
      <c r="P66" s="69"/>
      <c r="Q66" s="70"/>
      <c r="R66" s="4"/>
      <c r="S66" s="71">
        <f>D66*R66</f>
        <v>0</v>
      </c>
      <c r="T66" s="72"/>
      <c r="U66" s="65"/>
      <c r="V66" s="65"/>
    </row>
    <row r="67" spans="2:22" ht="16.5" customHeight="1" x14ac:dyDescent="0.25">
      <c r="B67" s="73">
        <v>61</v>
      </c>
      <c r="C67" s="86" t="s">
        <v>52</v>
      </c>
      <c r="D67" s="80">
        <v>1</v>
      </c>
      <c r="E67" s="81" t="s">
        <v>31</v>
      </c>
      <c r="F67" s="62"/>
      <c r="G67" s="7"/>
      <c r="H67" s="63"/>
      <c r="I67" s="87"/>
      <c r="J67" s="65"/>
      <c r="K67" s="66"/>
      <c r="L67" s="64"/>
      <c r="M67" s="67"/>
      <c r="N67" s="85"/>
      <c r="O67" s="87"/>
      <c r="P67" s="69"/>
      <c r="Q67" s="70"/>
      <c r="R67" s="4"/>
      <c r="S67" s="71">
        <f>D67*R67</f>
        <v>0</v>
      </c>
      <c r="T67" s="72"/>
      <c r="U67" s="65"/>
      <c r="V67" s="65"/>
    </row>
    <row r="68" spans="2:22" ht="16.5" customHeight="1" x14ac:dyDescent="0.25">
      <c r="B68" s="73">
        <v>62</v>
      </c>
      <c r="C68" s="86" t="s">
        <v>53</v>
      </c>
      <c r="D68" s="80">
        <v>1</v>
      </c>
      <c r="E68" s="81" t="s">
        <v>31</v>
      </c>
      <c r="F68" s="62"/>
      <c r="G68" s="7"/>
      <c r="H68" s="63"/>
      <c r="I68" s="87"/>
      <c r="J68" s="65"/>
      <c r="K68" s="66"/>
      <c r="L68" s="64"/>
      <c r="M68" s="67"/>
      <c r="N68" s="85"/>
      <c r="O68" s="87"/>
      <c r="P68" s="69"/>
      <c r="Q68" s="70"/>
      <c r="R68" s="4"/>
      <c r="S68" s="71">
        <f>D68*R68</f>
        <v>0</v>
      </c>
      <c r="T68" s="72"/>
      <c r="U68" s="65"/>
      <c r="V68" s="65"/>
    </row>
    <row r="69" spans="2:22" ht="16.5" customHeight="1" x14ac:dyDescent="0.25">
      <c r="B69" s="73">
        <v>63</v>
      </c>
      <c r="C69" s="86" t="s">
        <v>75</v>
      </c>
      <c r="D69" s="80">
        <v>1</v>
      </c>
      <c r="E69" s="81" t="s">
        <v>31</v>
      </c>
      <c r="F69" s="62"/>
      <c r="G69" s="7"/>
      <c r="H69" s="63"/>
      <c r="I69" s="87"/>
      <c r="J69" s="65"/>
      <c r="K69" s="66"/>
      <c r="L69" s="64"/>
      <c r="M69" s="67"/>
      <c r="N69" s="85"/>
      <c r="O69" s="87"/>
      <c r="P69" s="69"/>
      <c r="Q69" s="70"/>
      <c r="R69" s="4"/>
      <c r="S69" s="71">
        <f>D69*R69</f>
        <v>0</v>
      </c>
      <c r="T69" s="72"/>
      <c r="U69" s="65"/>
      <c r="V69" s="65"/>
    </row>
    <row r="70" spans="2:22" ht="16.5" customHeight="1" x14ac:dyDescent="0.25">
      <c r="B70" s="73">
        <v>64</v>
      </c>
      <c r="C70" s="86" t="s">
        <v>75</v>
      </c>
      <c r="D70" s="80">
        <v>1</v>
      </c>
      <c r="E70" s="81" t="s">
        <v>31</v>
      </c>
      <c r="F70" s="62"/>
      <c r="G70" s="7"/>
      <c r="H70" s="63"/>
      <c r="I70" s="87"/>
      <c r="J70" s="65"/>
      <c r="K70" s="66"/>
      <c r="L70" s="64"/>
      <c r="M70" s="67"/>
      <c r="N70" s="85"/>
      <c r="O70" s="87"/>
      <c r="P70" s="69"/>
      <c r="Q70" s="70"/>
      <c r="R70" s="4"/>
      <c r="S70" s="71">
        <f>D70*R70</f>
        <v>0</v>
      </c>
      <c r="T70" s="72"/>
      <c r="U70" s="65"/>
      <c r="V70" s="65"/>
    </row>
    <row r="71" spans="2:22" ht="16.5" customHeight="1" x14ac:dyDescent="0.25">
      <c r="B71" s="73">
        <v>65</v>
      </c>
      <c r="C71" s="86" t="s">
        <v>75</v>
      </c>
      <c r="D71" s="80">
        <v>2</v>
      </c>
      <c r="E71" s="81" t="s">
        <v>31</v>
      </c>
      <c r="F71" s="62"/>
      <c r="G71" s="7"/>
      <c r="H71" s="63"/>
      <c r="I71" s="87"/>
      <c r="J71" s="65"/>
      <c r="K71" s="66"/>
      <c r="L71" s="64"/>
      <c r="M71" s="67"/>
      <c r="N71" s="85"/>
      <c r="O71" s="87"/>
      <c r="P71" s="69"/>
      <c r="Q71" s="70"/>
      <c r="R71" s="4"/>
      <c r="S71" s="71">
        <f>D71*R71</f>
        <v>0</v>
      </c>
      <c r="T71" s="72"/>
      <c r="U71" s="65"/>
      <c r="V71" s="65"/>
    </row>
    <row r="72" spans="2:22" ht="16.5" customHeight="1" x14ac:dyDescent="0.25">
      <c r="B72" s="73">
        <v>66</v>
      </c>
      <c r="C72" s="86" t="s">
        <v>75</v>
      </c>
      <c r="D72" s="80">
        <v>1</v>
      </c>
      <c r="E72" s="81" t="s">
        <v>31</v>
      </c>
      <c r="F72" s="62"/>
      <c r="G72" s="7"/>
      <c r="H72" s="63"/>
      <c r="I72" s="87"/>
      <c r="J72" s="65"/>
      <c r="K72" s="66"/>
      <c r="L72" s="64"/>
      <c r="M72" s="67"/>
      <c r="N72" s="85"/>
      <c r="O72" s="87"/>
      <c r="P72" s="69"/>
      <c r="Q72" s="70"/>
      <c r="R72" s="4"/>
      <c r="S72" s="71">
        <f>D72*R72</f>
        <v>0</v>
      </c>
      <c r="T72" s="72"/>
      <c r="U72" s="65"/>
      <c r="V72" s="65"/>
    </row>
    <row r="73" spans="2:22" ht="16.5" customHeight="1" x14ac:dyDescent="0.25">
      <c r="B73" s="73">
        <v>67</v>
      </c>
      <c r="C73" s="86" t="s">
        <v>56</v>
      </c>
      <c r="D73" s="80">
        <v>1</v>
      </c>
      <c r="E73" s="81" t="s">
        <v>31</v>
      </c>
      <c r="F73" s="62"/>
      <c r="G73" s="7"/>
      <c r="H73" s="63"/>
      <c r="I73" s="87"/>
      <c r="J73" s="65"/>
      <c r="K73" s="66"/>
      <c r="L73" s="64"/>
      <c r="M73" s="67"/>
      <c r="N73" s="85"/>
      <c r="O73" s="87"/>
      <c r="P73" s="69"/>
      <c r="Q73" s="70"/>
      <c r="R73" s="4"/>
      <c r="S73" s="71">
        <f>D73*R73</f>
        <v>0</v>
      </c>
      <c r="T73" s="72"/>
      <c r="U73" s="65"/>
      <c r="V73" s="65"/>
    </row>
    <row r="74" spans="2:22" ht="16.5" customHeight="1" x14ac:dyDescent="0.25">
      <c r="B74" s="73">
        <v>68</v>
      </c>
      <c r="C74" s="86" t="s">
        <v>57</v>
      </c>
      <c r="D74" s="80">
        <v>1</v>
      </c>
      <c r="E74" s="81" t="s">
        <v>31</v>
      </c>
      <c r="F74" s="62"/>
      <c r="G74" s="7"/>
      <c r="H74" s="63"/>
      <c r="I74" s="87"/>
      <c r="J74" s="65"/>
      <c r="K74" s="66"/>
      <c r="L74" s="64"/>
      <c r="M74" s="67"/>
      <c r="N74" s="85"/>
      <c r="O74" s="87"/>
      <c r="P74" s="69"/>
      <c r="Q74" s="70"/>
      <c r="R74" s="4"/>
      <c r="S74" s="71">
        <f>D74*R74</f>
        <v>0</v>
      </c>
      <c r="T74" s="72"/>
      <c r="U74" s="65"/>
      <c r="V74" s="65"/>
    </row>
    <row r="75" spans="2:22" ht="16.5" customHeight="1" x14ac:dyDescent="0.25">
      <c r="B75" s="73">
        <v>69</v>
      </c>
      <c r="C75" s="86" t="s">
        <v>58</v>
      </c>
      <c r="D75" s="80">
        <v>1</v>
      </c>
      <c r="E75" s="81" t="s">
        <v>31</v>
      </c>
      <c r="F75" s="62"/>
      <c r="G75" s="7"/>
      <c r="H75" s="63"/>
      <c r="I75" s="87"/>
      <c r="J75" s="65"/>
      <c r="K75" s="66"/>
      <c r="L75" s="64"/>
      <c r="M75" s="67"/>
      <c r="N75" s="85"/>
      <c r="O75" s="87"/>
      <c r="P75" s="69"/>
      <c r="Q75" s="70"/>
      <c r="R75" s="4"/>
      <c r="S75" s="71">
        <f>D75*R75</f>
        <v>0</v>
      </c>
      <c r="T75" s="72"/>
      <c r="U75" s="65"/>
      <c r="V75" s="65"/>
    </row>
    <row r="76" spans="2:22" ht="16.5" customHeight="1" x14ac:dyDescent="0.25">
      <c r="B76" s="73">
        <v>70</v>
      </c>
      <c r="C76" s="86" t="s">
        <v>59</v>
      </c>
      <c r="D76" s="80">
        <v>1</v>
      </c>
      <c r="E76" s="81" t="s">
        <v>31</v>
      </c>
      <c r="F76" s="62"/>
      <c r="G76" s="7"/>
      <c r="H76" s="63"/>
      <c r="I76" s="87"/>
      <c r="J76" s="65"/>
      <c r="K76" s="66"/>
      <c r="L76" s="64"/>
      <c r="M76" s="67"/>
      <c r="N76" s="85"/>
      <c r="O76" s="87"/>
      <c r="P76" s="69"/>
      <c r="Q76" s="70"/>
      <c r="R76" s="4"/>
      <c r="S76" s="71">
        <f>D76*R76</f>
        <v>0</v>
      </c>
      <c r="T76" s="72"/>
      <c r="U76" s="65"/>
      <c r="V76" s="65"/>
    </row>
    <row r="77" spans="2:22" ht="16.5" customHeight="1" x14ac:dyDescent="0.25">
      <c r="B77" s="73">
        <v>71</v>
      </c>
      <c r="C77" s="86" t="s">
        <v>76</v>
      </c>
      <c r="D77" s="80">
        <v>1</v>
      </c>
      <c r="E77" s="81" t="s">
        <v>31</v>
      </c>
      <c r="F77" s="62"/>
      <c r="G77" s="7"/>
      <c r="H77" s="63"/>
      <c r="I77" s="87"/>
      <c r="J77" s="65"/>
      <c r="K77" s="66"/>
      <c r="L77" s="64"/>
      <c r="M77" s="67"/>
      <c r="N77" s="85"/>
      <c r="O77" s="87"/>
      <c r="P77" s="69"/>
      <c r="Q77" s="70"/>
      <c r="R77" s="4"/>
      <c r="S77" s="71">
        <f>D77*R77</f>
        <v>0</v>
      </c>
      <c r="T77" s="72"/>
      <c r="U77" s="65"/>
      <c r="V77" s="65"/>
    </row>
    <row r="78" spans="2:22" ht="16.5" customHeight="1" x14ac:dyDescent="0.25">
      <c r="B78" s="73">
        <v>72</v>
      </c>
      <c r="C78" s="86" t="s">
        <v>76</v>
      </c>
      <c r="D78" s="80">
        <v>1</v>
      </c>
      <c r="E78" s="81" t="s">
        <v>31</v>
      </c>
      <c r="F78" s="62"/>
      <c r="G78" s="7"/>
      <c r="H78" s="63"/>
      <c r="I78" s="87"/>
      <c r="J78" s="65"/>
      <c r="K78" s="66"/>
      <c r="L78" s="64"/>
      <c r="M78" s="67"/>
      <c r="N78" s="85"/>
      <c r="O78" s="87"/>
      <c r="P78" s="69"/>
      <c r="Q78" s="70"/>
      <c r="R78" s="4"/>
      <c r="S78" s="71">
        <f>D78*R78</f>
        <v>0</v>
      </c>
      <c r="T78" s="72"/>
      <c r="U78" s="65"/>
      <c r="V78" s="65"/>
    </row>
    <row r="79" spans="2:22" ht="16.5" customHeight="1" x14ac:dyDescent="0.25">
      <c r="B79" s="73">
        <v>73</v>
      </c>
      <c r="C79" s="86" t="s">
        <v>60</v>
      </c>
      <c r="D79" s="80">
        <v>1</v>
      </c>
      <c r="E79" s="81" t="s">
        <v>31</v>
      </c>
      <c r="F79" s="62"/>
      <c r="G79" s="7"/>
      <c r="H79" s="63"/>
      <c r="I79" s="87"/>
      <c r="J79" s="65"/>
      <c r="K79" s="66"/>
      <c r="L79" s="64"/>
      <c r="M79" s="67"/>
      <c r="N79" s="85"/>
      <c r="O79" s="87"/>
      <c r="P79" s="69"/>
      <c r="Q79" s="70"/>
      <c r="R79" s="4"/>
      <c r="S79" s="71">
        <f>D79*R79</f>
        <v>0</v>
      </c>
      <c r="T79" s="72"/>
      <c r="U79" s="65"/>
      <c r="V79" s="65"/>
    </row>
    <row r="80" spans="2:22" ht="16.5" customHeight="1" x14ac:dyDescent="0.25">
      <c r="B80" s="73">
        <v>74</v>
      </c>
      <c r="C80" s="86" t="s">
        <v>60</v>
      </c>
      <c r="D80" s="80">
        <v>1</v>
      </c>
      <c r="E80" s="81" t="s">
        <v>31</v>
      </c>
      <c r="F80" s="62"/>
      <c r="G80" s="7"/>
      <c r="H80" s="63"/>
      <c r="I80" s="87"/>
      <c r="J80" s="65"/>
      <c r="K80" s="66"/>
      <c r="L80" s="64"/>
      <c r="M80" s="67"/>
      <c r="N80" s="85"/>
      <c r="O80" s="87"/>
      <c r="P80" s="69"/>
      <c r="Q80" s="70"/>
      <c r="R80" s="4"/>
      <c r="S80" s="71">
        <f>D80*R80</f>
        <v>0</v>
      </c>
      <c r="T80" s="72"/>
      <c r="U80" s="65"/>
      <c r="V80" s="65"/>
    </row>
    <row r="81" spans="2:22" ht="16.5" customHeight="1" x14ac:dyDescent="0.25">
      <c r="B81" s="73">
        <v>75</v>
      </c>
      <c r="C81" s="86" t="s">
        <v>77</v>
      </c>
      <c r="D81" s="80">
        <v>1</v>
      </c>
      <c r="E81" s="81" t="s">
        <v>31</v>
      </c>
      <c r="F81" s="62"/>
      <c r="G81" s="7"/>
      <c r="H81" s="63"/>
      <c r="I81" s="87"/>
      <c r="J81" s="65"/>
      <c r="K81" s="66"/>
      <c r="L81" s="64"/>
      <c r="M81" s="67"/>
      <c r="N81" s="85"/>
      <c r="O81" s="87"/>
      <c r="P81" s="69"/>
      <c r="Q81" s="70"/>
      <c r="R81" s="4"/>
      <c r="S81" s="71">
        <f>D81*R81</f>
        <v>0</v>
      </c>
      <c r="T81" s="72"/>
      <c r="U81" s="65"/>
      <c r="V81" s="65"/>
    </row>
    <row r="82" spans="2:22" ht="16.5" customHeight="1" x14ac:dyDescent="0.25">
      <c r="B82" s="73">
        <v>76</v>
      </c>
      <c r="C82" s="86" t="s">
        <v>78</v>
      </c>
      <c r="D82" s="80">
        <v>4</v>
      </c>
      <c r="E82" s="81" t="s">
        <v>31</v>
      </c>
      <c r="F82" s="62"/>
      <c r="G82" s="7"/>
      <c r="H82" s="63"/>
      <c r="I82" s="87"/>
      <c r="J82" s="65"/>
      <c r="K82" s="66"/>
      <c r="L82" s="64"/>
      <c r="M82" s="67"/>
      <c r="N82" s="85"/>
      <c r="O82" s="87"/>
      <c r="P82" s="69"/>
      <c r="Q82" s="70"/>
      <c r="R82" s="4"/>
      <c r="S82" s="71">
        <f>D82*R82</f>
        <v>0</v>
      </c>
      <c r="T82" s="72"/>
      <c r="U82" s="65"/>
      <c r="V82" s="65"/>
    </row>
    <row r="83" spans="2:22" ht="16.5" customHeight="1" x14ac:dyDescent="0.25">
      <c r="B83" s="73">
        <v>77</v>
      </c>
      <c r="C83" s="86" t="s">
        <v>62</v>
      </c>
      <c r="D83" s="80">
        <v>2</v>
      </c>
      <c r="E83" s="81" t="s">
        <v>31</v>
      </c>
      <c r="F83" s="62"/>
      <c r="G83" s="7"/>
      <c r="H83" s="63"/>
      <c r="I83" s="87"/>
      <c r="J83" s="65"/>
      <c r="K83" s="66"/>
      <c r="L83" s="64"/>
      <c r="M83" s="67"/>
      <c r="N83" s="85"/>
      <c r="O83" s="87"/>
      <c r="P83" s="69"/>
      <c r="Q83" s="70"/>
      <c r="R83" s="4"/>
      <c r="S83" s="71">
        <f>D83*R83</f>
        <v>0</v>
      </c>
      <c r="T83" s="72"/>
      <c r="U83" s="65"/>
      <c r="V83" s="65"/>
    </row>
    <row r="84" spans="2:22" ht="16.5" customHeight="1" x14ac:dyDescent="0.25">
      <c r="B84" s="73">
        <v>78</v>
      </c>
      <c r="C84" s="86" t="s">
        <v>79</v>
      </c>
      <c r="D84" s="80">
        <v>2</v>
      </c>
      <c r="E84" s="81" t="s">
        <v>31</v>
      </c>
      <c r="F84" s="62"/>
      <c r="G84" s="7"/>
      <c r="H84" s="63"/>
      <c r="I84" s="87"/>
      <c r="J84" s="65"/>
      <c r="K84" s="66"/>
      <c r="L84" s="64"/>
      <c r="M84" s="67"/>
      <c r="N84" s="85"/>
      <c r="O84" s="87"/>
      <c r="P84" s="69"/>
      <c r="Q84" s="70"/>
      <c r="R84" s="4"/>
      <c r="S84" s="71">
        <f>D84*R84</f>
        <v>0</v>
      </c>
      <c r="T84" s="72"/>
      <c r="U84" s="65"/>
      <c r="V84" s="65"/>
    </row>
    <row r="85" spans="2:22" ht="16.5" customHeight="1" x14ac:dyDescent="0.25">
      <c r="B85" s="73">
        <v>79</v>
      </c>
      <c r="C85" s="86" t="s">
        <v>79</v>
      </c>
      <c r="D85" s="80">
        <v>2</v>
      </c>
      <c r="E85" s="81" t="s">
        <v>31</v>
      </c>
      <c r="F85" s="62"/>
      <c r="G85" s="7"/>
      <c r="H85" s="63"/>
      <c r="I85" s="87"/>
      <c r="J85" s="65"/>
      <c r="K85" s="66"/>
      <c r="L85" s="64"/>
      <c r="M85" s="67"/>
      <c r="N85" s="85"/>
      <c r="O85" s="87"/>
      <c r="P85" s="69"/>
      <c r="Q85" s="70"/>
      <c r="R85" s="4"/>
      <c r="S85" s="71">
        <f>D85*R85</f>
        <v>0</v>
      </c>
      <c r="T85" s="72"/>
      <c r="U85" s="65"/>
      <c r="V85" s="65"/>
    </row>
    <row r="86" spans="2:22" ht="16.5" customHeight="1" x14ac:dyDescent="0.25">
      <c r="B86" s="73">
        <v>80</v>
      </c>
      <c r="C86" s="86" t="s">
        <v>80</v>
      </c>
      <c r="D86" s="80">
        <v>10</v>
      </c>
      <c r="E86" s="81" t="s">
        <v>31</v>
      </c>
      <c r="F86" s="62"/>
      <c r="G86" s="7"/>
      <c r="H86" s="63"/>
      <c r="I86" s="87"/>
      <c r="J86" s="65"/>
      <c r="K86" s="66"/>
      <c r="L86" s="64"/>
      <c r="M86" s="67"/>
      <c r="N86" s="85"/>
      <c r="O86" s="87"/>
      <c r="P86" s="69"/>
      <c r="Q86" s="70"/>
      <c r="R86" s="4"/>
      <c r="S86" s="71">
        <f>D86*R86</f>
        <v>0</v>
      </c>
      <c r="T86" s="72"/>
      <c r="U86" s="65"/>
      <c r="V86" s="65"/>
    </row>
    <row r="87" spans="2:22" ht="16.5" customHeight="1" x14ac:dyDescent="0.25">
      <c r="B87" s="73">
        <v>81</v>
      </c>
      <c r="C87" s="86" t="s">
        <v>80</v>
      </c>
      <c r="D87" s="80">
        <v>5</v>
      </c>
      <c r="E87" s="81" t="s">
        <v>31</v>
      </c>
      <c r="F87" s="62"/>
      <c r="G87" s="7"/>
      <c r="H87" s="63"/>
      <c r="I87" s="87"/>
      <c r="J87" s="65"/>
      <c r="K87" s="66"/>
      <c r="L87" s="64"/>
      <c r="M87" s="67"/>
      <c r="N87" s="85"/>
      <c r="O87" s="87"/>
      <c r="P87" s="69"/>
      <c r="Q87" s="70"/>
      <c r="R87" s="4"/>
      <c r="S87" s="71">
        <f>D87*R87</f>
        <v>0</v>
      </c>
      <c r="T87" s="72"/>
      <c r="U87" s="65"/>
      <c r="V87" s="65"/>
    </row>
    <row r="88" spans="2:22" ht="16.5" customHeight="1" x14ac:dyDescent="0.25">
      <c r="B88" s="73">
        <v>82</v>
      </c>
      <c r="C88" s="86" t="s">
        <v>81</v>
      </c>
      <c r="D88" s="80">
        <v>1</v>
      </c>
      <c r="E88" s="81" t="s">
        <v>31</v>
      </c>
      <c r="F88" s="62"/>
      <c r="G88" s="7"/>
      <c r="H88" s="63"/>
      <c r="I88" s="87"/>
      <c r="J88" s="65"/>
      <c r="K88" s="66"/>
      <c r="L88" s="64"/>
      <c r="M88" s="67"/>
      <c r="N88" s="85"/>
      <c r="O88" s="87"/>
      <c r="P88" s="69"/>
      <c r="Q88" s="70"/>
      <c r="R88" s="4"/>
      <c r="S88" s="71">
        <f>D88*R88</f>
        <v>0</v>
      </c>
      <c r="T88" s="72"/>
      <c r="U88" s="65"/>
      <c r="V88" s="65"/>
    </row>
    <row r="89" spans="2:22" ht="16.5" customHeight="1" thickBot="1" x14ac:dyDescent="0.3">
      <c r="B89" s="88">
        <v>83</v>
      </c>
      <c r="C89" s="89" t="s">
        <v>65</v>
      </c>
      <c r="D89" s="90">
        <v>1</v>
      </c>
      <c r="E89" s="91" t="s">
        <v>31</v>
      </c>
      <c r="F89" s="92"/>
      <c r="G89" s="5"/>
      <c r="H89" s="93"/>
      <c r="I89" s="94"/>
      <c r="J89" s="95"/>
      <c r="K89" s="96"/>
      <c r="L89" s="97"/>
      <c r="M89" s="98"/>
      <c r="N89" s="99"/>
      <c r="O89" s="94"/>
      <c r="P89" s="100"/>
      <c r="Q89" s="101"/>
      <c r="R89" s="6"/>
      <c r="S89" s="102">
        <f>D89*R89</f>
        <v>0</v>
      </c>
      <c r="T89" s="103"/>
      <c r="U89" s="95"/>
      <c r="V89" s="95"/>
    </row>
    <row r="90" spans="2:22" ht="13.5" customHeight="1" thickTop="1" thickBot="1" x14ac:dyDescent="0.3">
      <c r="C90" s="13"/>
      <c r="D90" s="13"/>
      <c r="E90" s="13"/>
      <c r="F90" s="13"/>
      <c r="G90" s="13"/>
      <c r="H90" s="13"/>
      <c r="I90" s="13"/>
      <c r="J90" s="13"/>
      <c r="N90" s="13"/>
      <c r="O90" s="13"/>
      <c r="P90" s="13"/>
      <c r="S90" s="104"/>
    </row>
    <row r="91" spans="2:22" ht="60.75" customHeight="1" thickTop="1" thickBot="1" x14ac:dyDescent="0.3">
      <c r="B91" s="105" t="s">
        <v>10</v>
      </c>
      <c r="C91" s="106"/>
      <c r="D91" s="106"/>
      <c r="E91" s="106"/>
      <c r="F91" s="106"/>
      <c r="G91" s="106"/>
      <c r="H91" s="107"/>
      <c r="I91" s="108"/>
      <c r="J91" s="108"/>
      <c r="K91" s="108"/>
      <c r="L91" s="109"/>
      <c r="M91" s="18"/>
      <c r="N91" s="18"/>
      <c r="O91" s="110"/>
      <c r="P91" s="110"/>
      <c r="Q91" s="111" t="s">
        <v>11</v>
      </c>
      <c r="R91" s="112" t="s">
        <v>12</v>
      </c>
      <c r="S91" s="113"/>
      <c r="T91" s="114"/>
      <c r="U91" s="35"/>
      <c r="V91" s="115"/>
    </row>
    <row r="92" spans="2:22" ht="33" customHeight="1" thickTop="1" thickBot="1" x14ac:dyDescent="0.3">
      <c r="B92" s="116" t="s">
        <v>14</v>
      </c>
      <c r="C92" s="116"/>
      <c r="D92" s="116"/>
      <c r="E92" s="116"/>
      <c r="F92" s="116"/>
      <c r="G92" s="116"/>
      <c r="H92" s="116"/>
      <c r="I92" s="116"/>
      <c r="J92" s="116"/>
      <c r="L92" s="15"/>
      <c r="M92" s="15"/>
      <c r="N92" s="15"/>
      <c r="O92" s="117"/>
      <c r="P92" s="117"/>
      <c r="Q92" s="118">
        <f>SUM(P7:P89)</f>
        <v>5185000</v>
      </c>
      <c r="R92" s="119">
        <f>SUM(S7:S89)</f>
        <v>0</v>
      </c>
      <c r="S92" s="120"/>
      <c r="T92" s="121"/>
    </row>
    <row r="93" spans="2:22" ht="14.25" customHeight="1" thickTop="1" x14ac:dyDescent="0.25"/>
    <row r="94" spans="2:22" ht="14.25" customHeight="1" x14ac:dyDescent="0.25"/>
    <row r="95" spans="2:22" ht="42" customHeight="1" x14ac:dyDescent="0.25">
      <c r="B95" s="123" t="s">
        <v>28</v>
      </c>
      <c r="C95" s="123"/>
      <c r="D95" s="123"/>
      <c r="E95" s="123"/>
      <c r="F95" s="123"/>
      <c r="G95" s="123"/>
    </row>
    <row r="96" spans="2:22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</sheetData>
  <sheetProtection algorithmName="SHA-512" hashValue="56Z90T9BrK7hhRIopLUKLDwKY6qCT8qjIhQ91n4g1e6rXRmoJuMK4rDkqLLNJp9uaLHxBuqZ1Dd+SynYNtouCA==" saltValue="N+Yw3sID5Zcmis462cmafQ==" spinCount="100000" sheet="1" objects="1" scenarios="1" selectLockedCells="1"/>
  <mergeCells count="25">
    <mergeCell ref="Q7:Q89"/>
    <mergeCell ref="O46:O89"/>
    <mergeCell ref="O7:O43"/>
    <mergeCell ref="B1:D1"/>
    <mergeCell ref="B91:G91"/>
    <mergeCell ref="R91:T91"/>
    <mergeCell ref="U7:U89"/>
    <mergeCell ref="V7:V89"/>
    <mergeCell ref="I46:I89"/>
    <mergeCell ref="I7:I43"/>
    <mergeCell ref="L7:L89"/>
    <mergeCell ref="M7:M89"/>
    <mergeCell ref="J7:J89"/>
    <mergeCell ref="K7:K89"/>
    <mergeCell ref="N7:N43"/>
    <mergeCell ref="P7:P89"/>
    <mergeCell ref="O44:O45"/>
    <mergeCell ref="T7:T89"/>
    <mergeCell ref="F7:F89"/>
    <mergeCell ref="B95:G95"/>
    <mergeCell ref="R92:T92"/>
    <mergeCell ref="B92:J92"/>
    <mergeCell ref="I44:I45"/>
    <mergeCell ref="N44:N89"/>
    <mergeCell ref="H7:H89"/>
  </mergeCells>
  <conditionalFormatting sqref="B7:B8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9">
    <cfRule type="containsBlanks" dxfId="9" priority="5">
      <formula>LEN(TRIM(D7))=0</formula>
    </cfRule>
  </conditionalFormatting>
  <conditionalFormatting sqref="G7:H7 G8:G8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9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2025-02-28T08:48:19Z</cp:lastPrinted>
  <dcterms:created xsi:type="dcterms:W3CDTF">2014-03-05T12:43:32Z</dcterms:created>
  <dcterms:modified xsi:type="dcterms:W3CDTF">2025-03-04T09:11:59Z</dcterms:modified>
</cp:coreProperties>
</file>